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480" yWindow="120" windowWidth="25440" windowHeight="12585"/>
  </bookViews>
  <sheets>
    <sheet name="Booking Form" sheetId="1" r:id="rId1"/>
    <sheet name="Data Definitions" sheetId="4" state="hidden" r:id="rId2"/>
    <sheet name="Accommodation" sheetId="5" r:id="rId3"/>
    <sheet name="Transportation" sheetId="6" r:id="rId4"/>
  </sheets>
  <definedNames>
    <definedName name="List_Clothing">'Data Definitions'!$M$9:$M$11</definedName>
    <definedName name="List_DropoffTime">'Data Definitions'!$O$15:$O$29</definedName>
    <definedName name="List_ExtraLessons">'Data Definitions'!$E$9:$E$15</definedName>
    <definedName name="List_ExtraLessonTime1">'Data Definitions'!$H$10:$H$12</definedName>
    <definedName name="List_ExtraLessonTime2">'Data Definitions'!$H$11:$H$12</definedName>
    <definedName name="List_ExtraLessonTime3">'Data Definitions'!$H$12</definedName>
    <definedName name="List_Height">'Data Definitions'!$J$9:$J$18</definedName>
    <definedName name="List_LessonAbility">'Data Definitions'!$C$9:$C$11</definedName>
    <definedName name="List_LessonDuration">'Data Definitions'!$D$9:$D$15</definedName>
    <definedName name="List_LessonTime1">'Data Definitions'!$H$9:$H$12</definedName>
    <definedName name="List_LessonTime2">'Data Definitions'!$H$15:$H$17</definedName>
    <definedName name="List_PersonType">'Data Definitions'!$A$9:$A$11</definedName>
    <definedName name="List_PickupTime">'Data Definitions'!$O$9:$O$29</definedName>
    <definedName name="List_ProductType">'Data Definitions'!$B$9:$B$14</definedName>
    <definedName name="List_RentalAbility">'Data Definitions'!$I$9:$I$12</definedName>
    <definedName name="List_RentalDays">'Data Definitions'!$N$9:$N$15</definedName>
    <definedName name="List_RentalLocation">'Data Definitions'!$P$9:$P$11</definedName>
    <definedName name="List_RentalType">'Data Definitions'!$L$9:$L$10</definedName>
    <definedName name="List_Weight">'Data Definitions'!$K$9:$K$21</definedName>
    <definedName name="List_YesNo">'Data Definitions'!$F$9:$F$10</definedName>
    <definedName name="Var_PkgLLRSki">'Data Definitions'!$B$9</definedName>
    <definedName name="Var_PkgLLRSnb">'Data Definitions'!$B$10</definedName>
    <definedName name="Var_PkgLLSki">'Data Definitions'!$B$11</definedName>
    <definedName name="Var_PkgLLSnb">'Data Definitions'!$B$12</definedName>
    <definedName name="Var_RntSki">'Data Definitions'!$L$9</definedName>
    <definedName name="Var_RntSnb">'Data Definitions'!$L$10</definedName>
    <definedName name="Var_TypePrimary">'Data Definitions'!$A$9</definedName>
    <definedName name="Var_TypeSecondary">'Data Definitions'!$A$10</definedName>
    <definedName name="Var_TypeTeacher">'Data Definitions'!$A$11</definedName>
    <definedName name="Var_Yes">'Data Definitions'!$F$9</definedName>
  </definedNames>
  <calcPr calcId="145621" concurrentCalc="0"/>
</workbook>
</file>

<file path=xl/calcChain.xml><?xml version="1.0" encoding="utf-8"?>
<calcChain xmlns="http://schemas.openxmlformats.org/spreadsheetml/2006/main">
  <c r="T10" i="1" l="1"/>
  <c r="T8" i="1"/>
  <c r="T4" i="1"/>
  <c r="T6" i="1"/>
  <c r="R4" i="1"/>
  <c r="R6" i="1"/>
  <c r="R8" i="1"/>
  <c r="R10" i="1"/>
</calcChain>
</file>

<file path=xl/comments1.xml><?xml version="1.0" encoding="utf-8"?>
<comments xmlns="http://schemas.openxmlformats.org/spreadsheetml/2006/main">
  <authors>
    <author>Calvin Taylor</author>
    <author>buller.holidays3</author>
  </authors>
  <commentList>
    <comment ref="R8" authorId="0">
      <text>
        <r>
          <rPr>
            <b/>
            <sz val="9"/>
            <color indexed="81"/>
            <rFont val="Tahoma"/>
            <family val="2"/>
          </rPr>
          <t>Free of Charge lift tickets directly to the number of students attending. Tickets for additional staff members must be purchased.</t>
        </r>
      </text>
    </comment>
    <comment ref="X8" authorId="0">
      <text>
        <r>
          <rPr>
            <b/>
            <sz val="9"/>
            <color indexed="81"/>
            <rFont val="Tahoma"/>
            <family val="2"/>
          </rPr>
          <t>Please allow time for rental pickup, we will try our best but during busy periods this may take at  least 30 minutes, subject to group size.</t>
        </r>
      </text>
    </comment>
    <comment ref="R14" authorId="1">
      <text>
        <r>
          <rPr>
            <b/>
            <sz val="9"/>
            <color indexed="81"/>
            <rFont val="Tahoma"/>
            <family val="2"/>
          </rPr>
          <t>IF YES, PLEASE COMPLETE
ACCOMMODATION TAB BELOW</t>
        </r>
      </text>
    </comment>
  </commentList>
</comments>
</file>

<file path=xl/sharedStrings.xml><?xml version="1.0" encoding="utf-8"?>
<sst xmlns="http://schemas.openxmlformats.org/spreadsheetml/2006/main" count="274" uniqueCount="159">
  <si>
    <t>Lesson Time</t>
  </si>
  <si>
    <t>Extra Lesson</t>
  </si>
  <si>
    <t>Lunch Voucher</t>
  </si>
  <si>
    <t>School/Group Name:</t>
  </si>
  <si>
    <t>Primary Students:</t>
  </si>
  <si>
    <t>Ski Lessons:</t>
  </si>
  <si>
    <t>Contact Email:</t>
  </si>
  <si>
    <t>Secondary Students:</t>
  </si>
  <si>
    <t>Board Lessons:</t>
  </si>
  <si>
    <t>Group Leader Name:</t>
  </si>
  <si>
    <t>FOC Teachers:</t>
  </si>
  <si>
    <t>Ski Rental:</t>
  </si>
  <si>
    <t>Rental Pickup Date:</t>
  </si>
  <si>
    <t>Extra Teachers:</t>
  </si>
  <si>
    <t>Board Rental:</t>
  </si>
  <si>
    <t>Rental Pickup Location:</t>
  </si>
  <si>
    <t>Dropdown Menus</t>
  </si>
  <si>
    <t>Lessons Start Date:</t>
  </si>
  <si>
    <t>Rental Pickup Time:</t>
  </si>
  <si>
    <t>Estimated Rental Return Time:</t>
  </si>
  <si>
    <t>Personal, Products &amp; Lift &amp; Lessons Data</t>
  </si>
  <si>
    <t>Renter Data</t>
  </si>
  <si>
    <t>First Name</t>
  </si>
  <si>
    <t>Surname</t>
  </si>
  <si>
    <t>Product Type</t>
  </si>
  <si>
    <t xml:space="preserve"> Lesson Ability Level</t>
  </si>
  <si>
    <t>Ski/Snowboard Package</t>
  </si>
  <si>
    <t xml:space="preserve">Clothing </t>
  </si>
  <si>
    <t>Rental Duration</t>
  </si>
  <si>
    <t>Ability</t>
  </si>
  <si>
    <t>Height   cm's</t>
  </si>
  <si>
    <t>Weight kg's</t>
  </si>
  <si>
    <t>Notes</t>
  </si>
  <si>
    <t>Lift &amp; Lessons</t>
  </si>
  <si>
    <t>Rental</t>
  </si>
  <si>
    <t>EG</t>
  </si>
  <si>
    <t>Primary</t>
  </si>
  <si>
    <t>John</t>
  </si>
  <si>
    <t>Smith</t>
  </si>
  <si>
    <t>Lift, Lesson &amp; Rental - Ski</t>
  </si>
  <si>
    <t>Beginner         -   Level  2 - 3</t>
  </si>
  <si>
    <t>Jacket &amp; Pants</t>
  </si>
  <si>
    <t>2 Day</t>
  </si>
  <si>
    <r>
      <t xml:space="preserve">First Time    -   Level  </t>
    </r>
    <r>
      <rPr>
        <sz val="10"/>
        <rFont val="Verdana"/>
        <family val="2"/>
      </rPr>
      <t>I</t>
    </r>
  </si>
  <si>
    <t>149 - 157 cm</t>
  </si>
  <si>
    <t>49 - 57 kgs</t>
  </si>
  <si>
    <t>dd/mm/yyyy</t>
  </si>
  <si>
    <t>Lesson Ability Level</t>
  </si>
  <si>
    <t>Height</t>
  </si>
  <si>
    <t>Weight</t>
  </si>
  <si>
    <t>Rental Package</t>
  </si>
  <si>
    <t>Clothing</t>
  </si>
  <si>
    <t>Days</t>
  </si>
  <si>
    <t>Rental Pickup Location</t>
  </si>
  <si>
    <t>First Time       -   Level  1</t>
  </si>
  <si>
    <t>1 Day</t>
  </si>
  <si>
    <t>1 Lesson</t>
  </si>
  <si>
    <t>Yes</t>
  </si>
  <si>
    <t>0 - 91 cm</t>
  </si>
  <si>
    <t>10 - 13 kgs</t>
  </si>
  <si>
    <t>Ski Package</t>
  </si>
  <si>
    <t xml:space="preserve">Jacket Only </t>
  </si>
  <si>
    <t>Buller Sports Mansfield</t>
  </si>
  <si>
    <t>Secondary</t>
  </si>
  <si>
    <t>Lift, Lesson &amp; Rental - Snowb</t>
  </si>
  <si>
    <t>2 Lessons</t>
  </si>
  <si>
    <t>No</t>
  </si>
  <si>
    <r>
      <t xml:space="preserve">Beginner      -   Level  </t>
    </r>
    <r>
      <rPr>
        <sz val="10"/>
        <rFont val="Verdana"/>
        <family val="2"/>
      </rPr>
      <t>I</t>
    </r>
  </si>
  <si>
    <t>92 - 107 cm</t>
  </si>
  <si>
    <t>14 - 17 kgs</t>
  </si>
  <si>
    <t>Snowboard Package</t>
  </si>
  <si>
    <t xml:space="preserve">Pant Only </t>
  </si>
  <si>
    <t>Buller Sports Horse Hill</t>
  </si>
  <si>
    <t>Teacher</t>
  </si>
  <si>
    <t>Lift &amp; Lesson - Ski</t>
  </si>
  <si>
    <t>Intermediate  -   Level  4 - 6</t>
  </si>
  <si>
    <t>3 Day</t>
  </si>
  <si>
    <t>3 Lessons</t>
  </si>
  <si>
    <r>
      <t xml:space="preserve">Intermediate -   Level  </t>
    </r>
    <r>
      <rPr>
        <sz val="10"/>
        <rFont val="Verdana"/>
        <family val="2"/>
      </rPr>
      <t>II</t>
    </r>
  </si>
  <si>
    <t>108 - 119 cm</t>
  </si>
  <si>
    <t>18 - 21 kgs</t>
  </si>
  <si>
    <t>Buller Sports Central</t>
  </si>
  <si>
    <t>Lift &amp; Lesson - Snowboard</t>
  </si>
  <si>
    <t>4 Day</t>
  </si>
  <si>
    <t>4 Lessons</t>
  </si>
  <si>
    <t>13:30 PM</t>
  </si>
  <si>
    <r>
      <t xml:space="preserve">Expert         -   Level  </t>
    </r>
    <r>
      <rPr>
        <sz val="10"/>
        <rFont val="Verdana"/>
        <family val="2"/>
      </rPr>
      <t>III</t>
    </r>
  </si>
  <si>
    <t>120 - 135 cm</t>
  </si>
  <si>
    <t>21 - 25 kgs</t>
  </si>
  <si>
    <t>Teacher - Lift &amp; Rental</t>
  </si>
  <si>
    <t>5 Day</t>
  </si>
  <si>
    <t>5 Lessons</t>
  </si>
  <si>
    <t>136 - 148 cm</t>
  </si>
  <si>
    <t>26 - 30 kgs</t>
  </si>
  <si>
    <t>Teacher - Lift</t>
  </si>
  <si>
    <t>6 Day</t>
  </si>
  <si>
    <t>6 Lessons</t>
  </si>
  <si>
    <t>31 - 35 kgs</t>
  </si>
  <si>
    <t>Teacher Ski Package</t>
  </si>
  <si>
    <t>7 Day</t>
  </si>
  <si>
    <t>7 Lessons</t>
  </si>
  <si>
    <t>158 - 166 cm</t>
  </si>
  <si>
    <t>36 - 41 kgs</t>
  </si>
  <si>
    <t>Teacher Snowboard Package</t>
  </si>
  <si>
    <t>167 - 178 cm</t>
  </si>
  <si>
    <t>42 - 48 kgs</t>
  </si>
  <si>
    <t>179 - 194 cm</t>
  </si>
  <si>
    <t>195 cm &gt;</t>
  </si>
  <si>
    <t>58 - 66 kgs</t>
  </si>
  <si>
    <t>67 - 78 kgs</t>
  </si>
  <si>
    <t>79 - 94 kgs</t>
  </si>
  <si>
    <t>95 kgs &gt;</t>
  </si>
  <si>
    <t>Person Type</t>
  </si>
  <si>
    <t>Lesson Duration</t>
  </si>
  <si>
    <t>Yes/No</t>
  </si>
  <si>
    <t>Pickup/ dropoff time</t>
  </si>
  <si>
    <t>Contact Mobile:</t>
  </si>
  <si>
    <r>
      <t xml:space="preserve">First Time    -   Level  </t>
    </r>
    <r>
      <rPr>
        <sz val="10"/>
        <color theme="0"/>
        <rFont val="Verdana"/>
        <family val="2"/>
      </rPr>
      <t>I</t>
    </r>
  </si>
  <si>
    <t>Date Of Birth
dd/mm/yyyy</t>
  </si>
  <si>
    <t>Student /
Teacher Type</t>
  </si>
  <si>
    <t xml:space="preserve">Accommodation Required: </t>
  </si>
  <si>
    <t xml:space="preserve">Day 1 </t>
  </si>
  <si>
    <t xml:space="preserve">Day 2 </t>
  </si>
  <si>
    <t xml:space="preserve">Day 3 </t>
  </si>
  <si>
    <t xml:space="preserve">Day 4 </t>
  </si>
  <si>
    <t xml:space="preserve">Day 5 </t>
  </si>
  <si>
    <t xml:space="preserve">Day 6 </t>
  </si>
  <si>
    <t xml:space="preserve">Day 7 </t>
  </si>
  <si>
    <t xml:space="preserve">Transport Required: </t>
  </si>
  <si>
    <t>Accommodation</t>
  </si>
  <si>
    <t>Check In:</t>
  </si>
  <si>
    <t>Check Out:</t>
  </si>
  <si>
    <t>Total Nights:</t>
  </si>
  <si>
    <t>Meals:</t>
  </si>
  <si>
    <t>Separate Teachers Room:</t>
  </si>
  <si>
    <t>Students To Share:</t>
  </si>
  <si>
    <t>Room Only (No Meals)</t>
  </si>
  <si>
    <t>Special Requirements:</t>
  </si>
  <si>
    <t>Total Adults:</t>
  </si>
  <si>
    <t>Total Students:</t>
  </si>
  <si>
    <t>Accommodation Style:</t>
  </si>
  <si>
    <t>Lodge</t>
  </si>
  <si>
    <t>dd/mm/yy</t>
  </si>
  <si>
    <t>Transportation</t>
  </si>
  <si>
    <t>Pick up Location:</t>
  </si>
  <si>
    <t>Suburb:</t>
  </si>
  <si>
    <t>State/Post Code:</t>
  </si>
  <si>
    <t>VIC</t>
  </si>
  <si>
    <t>Departure Date:</t>
  </si>
  <si>
    <t>Depature Time:</t>
  </si>
  <si>
    <t>Return Date:</t>
  </si>
  <si>
    <t>Return Time:</t>
  </si>
  <si>
    <t>Vehicle Requirements:</t>
  </si>
  <si>
    <t>24-Seater</t>
  </si>
  <si>
    <t>Total Passengers:</t>
  </si>
  <si>
    <t>Total Vehicles Required:</t>
  </si>
  <si>
    <t>Group Leader name:</t>
  </si>
  <si>
    <t>School Name:</t>
  </si>
  <si>
    <r>
      <t xml:space="preserve">Please save the file as "School Name and arrival date"
e.g. Funtastic Grammar 15.07.2018.xlsm
</t>
    </r>
    <r>
      <rPr>
        <b/>
        <sz val="10"/>
        <color rgb="FFFF0000"/>
        <rFont val="Arial"/>
        <family val="2"/>
      </rPr>
      <t xml:space="preserve">Please email completed booking form to </t>
    </r>
    <r>
      <rPr>
        <b/>
        <sz val="11"/>
        <color rgb="FF0070C0"/>
        <rFont val="Arial"/>
        <family val="2"/>
      </rPr>
      <t>schools@bullerholidays.com.au</t>
    </r>
    <r>
      <rPr>
        <b/>
        <sz val="10"/>
        <color rgb="FFFF0000"/>
        <rFont val="Arial"/>
        <family val="2"/>
      </rPr>
      <t xml:space="preserve">
with the subject line "</t>
    </r>
    <r>
      <rPr>
        <b/>
        <sz val="11"/>
        <rFont val="Arial"/>
        <family val="2"/>
      </rPr>
      <t>BH_GRPS_BKG &lt;Group Name&gt; &lt;Arrival Date&gt;</t>
    </r>
    <r>
      <rPr>
        <b/>
        <sz val="10"/>
        <color rgb="FFFF0000"/>
        <rFont val="Arial"/>
        <family val="2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</si>
</sst>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"/>
    <numFmt numFmtId="165" formatCode="[$-F400]h:mm:ss\ AM/PM"/>
  </numFmts>
  <fonts count="3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2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20"/>
      <name val="Arial"/>
      <family val="2"/>
    </font>
    <font>
      <b/>
      <sz val="20"/>
      <color rgb="FFFF0000"/>
      <name val="Arial"/>
      <family val="2"/>
    </font>
    <font>
      <b/>
      <sz val="14"/>
      <name val="Arial"/>
      <family val="2"/>
    </font>
    <font>
      <sz val="10"/>
      <name val="Verdana"/>
      <family val="2"/>
    </font>
    <font>
      <b/>
      <sz val="12"/>
      <color theme="0"/>
      <name val="Arial"/>
      <family val="2"/>
    </font>
    <font>
      <b/>
      <sz val="9"/>
      <color indexed="81"/>
      <name val="Tahoma"/>
      <family val="2"/>
    </font>
    <font>
      <sz val="10"/>
      <color theme="0"/>
      <name val="Verdana"/>
      <family val="2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  <font>
      <b/>
      <sz val="11"/>
      <color rgb="FF0070C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7" fillId="0" borderId="0" applyNumberFormat="0" applyFill="0" applyBorder="0" applyAlignment="0" applyProtection="0"/>
  </cellStyleXfs>
  <cellXfs count="247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1" fillId="2" borderId="0" xfId="0" applyFont="1" applyFill="1" applyBorder="1"/>
    <xf numFmtId="0" fontId="2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/>
    </xf>
    <xf numFmtId="0" fontId="0" fillId="2" borderId="0" xfId="0" applyFill="1" applyBorder="1"/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right" vertical="center"/>
    </xf>
    <xf numFmtId="165" fontId="4" fillId="2" borderId="0" xfId="0" applyNumberFormat="1" applyFont="1" applyFill="1" applyBorder="1" applyAlignment="1" applyProtection="1">
      <alignment horizontal="right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3" fillId="0" borderId="0" xfId="0" applyFont="1"/>
    <xf numFmtId="0" fontId="6" fillId="2" borderId="0" xfId="0" applyFont="1" applyFill="1" applyAlignment="1">
      <alignment horizontal="center" vertical="center"/>
    </xf>
    <xf numFmtId="0" fontId="1" fillId="2" borderId="0" xfId="0" applyFont="1" applyFill="1"/>
    <xf numFmtId="164" fontId="4" fillId="2" borderId="0" xfId="0" applyNumberFormat="1" applyFont="1" applyFill="1" applyBorder="1" applyAlignment="1">
      <alignment horizontal="right" vertical="center"/>
    </xf>
    <xf numFmtId="0" fontId="0" fillId="2" borderId="6" xfId="0" applyFill="1" applyBorder="1"/>
    <xf numFmtId="164" fontId="3" fillId="2" borderId="0" xfId="0" applyNumberFormat="1" applyFont="1" applyFill="1" applyBorder="1"/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3" fillId="2" borderId="0" xfId="0" applyFont="1" applyFill="1" applyBorder="1" applyAlignment="1">
      <alignment horizontal="center" vertical="top" wrapText="1"/>
    </xf>
    <xf numFmtId="164" fontId="3" fillId="2" borderId="0" xfId="0" applyNumberFormat="1" applyFont="1" applyFill="1"/>
    <xf numFmtId="14" fontId="4" fillId="2" borderId="0" xfId="0" applyNumberFormat="1" applyFont="1" applyFill="1" applyBorder="1" applyAlignment="1" applyProtection="1">
      <alignment horizontal="right" vertical="center"/>
    </xf>
    <xf numFmtId="0" fontId="0" fillId="2" borderId="0" xfId="0" applyFill="1" applyBorder="1" applyAlignment="1"/>
    <xf numFmtId="0" fontId="7" fillId="0" borderId="0" xfId="0" applyFont="1" applyAlignment="1" applyProtection="1">
      <alignment vertical="center"/>
      <protection hidden="1"/>
    </xf>
    <xf numFmtId="0" fontId="3" fillId="2" borderId="0" xfId="0" applyFont="1" applyFill="1"/>
    <xf numFmtId="0" fontId="5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/>
    </xf>
    <xf numFmtId="0" fontId="8" fillId="0" borderId="0" xfId="0" applyFont="1"/>
    <xf numFmtId="0" fontId="0" fillId="2" borderId="0" xfId="0" applyFill="1" applyBorder="1" applyAlignment="1" applyProtection="1">
      <alignment horizontal="right"/>
    </xf>
    <xf numFmtId="165" fontId="0" fillId="2" borderId="0" xfId="0" applyNumberFormat="1" applyFill="1" applyBorder="1" applyAlignment="1" applyProtection="1">
      <alignment horizontal="right"/>
    </xf>
    <xf numFmtId="0" fontId="8" fillId="2" borderId="0" xfId="0" applyFont="1" applyFill="1" applyBorder="1" applyAlignment="1">
      <alignment horizontal="center"/>
    </xf>
    <xf numFmtId="0" fontId="9" fillId="0" borderId="0" xfId="0" applyFont="1"/>
    <xf numFmtId="0" fontId="1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3" fillId="0" borderId="0" xfId="0" applyFont="1" applyBorder="1"/>
    <xf numFmtId="18" fontId="3" fillId="0" borderId="0" xfId="0" applyNumberFormat="1" applyFont="1"/>
    <xf numFmtId="0" fontId="3" fillId="0" borderId="0" xfId="0" applyFont="1" applyProtection="1">
      <protection hidden="1"/>
    </xf>
    <xf numFmtId="0" fontId="3" fillId="0" borderId="0" xfId="0" applyFont="1" applyBorder="1" applyProtection="1">
      <protection hidden="1"/>
    </xf>
    <xf numFmtId="18" fontId="3" fillId="0" borderId="0" xfId="0" applyNumberFormat="1" applyFont="1" applyAlignment="1">
      <alignment horizontal="center" vertical="center"/>
    </xf>
    <xf numFmtId="0" fontId="9" fillId="0" borderId="0" xfId="0" applyFont="1" applyProtection="1">
      <protection hidden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wrapText="1"/>
    </xf>
    <xf numFmtId="0" fontId="4" fillId="0" borderId="0" xfId="1" applyFont="1" applyAlignment="1" applyProtection="1">
      <alignment horizontal="center" wrapText="1"/>
      <protection hidden="1"/>
    </xf>
    <xf numFmtId="0" fontId="0" fillId="0" borderId="0" xfId="0" applyFill="1" applyBorder="1" applyAlignment="1" applyProtection="1"/>
    <xf numFmtId="0" fontId="0" fillId="0" borderId="0" xfId="0" applyProtection="1"/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4" xfId="0" applyFont="1" applyBorder="1" applyProtection="1">
      <protection locked="0"/>
    </xf>
    <xf numFmtId="0" fontId="0" fillId="0" borderId="0" xfId="0" applyBorder="1" applyProtection="1"/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center"/>
    </xf>
    <xf numFmtId="0" fontId="8" fillId="0" borderId="0" xfId="0" applyFont="1" applyAlignment="1" applyProtection="1">
      <alignment horizontal="center" vertical="center"/>
    </xf>
    <xf numFmtId="0" fontId="3" fillId="0" borderId="0" xfId="0" applyFont="1" applyBorder="1" applyProtection="1"/>
    <xf numFmtId="49" fontId="3" fillId="6" borderId="21" xfId="0" applyNumberFormat="1" applyFont="1" applyFill="1" applyBorder="1" applyAlignment="1" applyProtection="1">
      <alignment horizontal="center" vertical="center"/>
      <protection locked="0"/>
    </xf>
    <xf numFmtId="49" fontId="3" fillId="6" borderId="22" xfId="0" applyNumberFormat="1" applyFont="1" applyFill="1" applyBorder="1" applyAlignment="1" applyProtection="1">
      <alignment horizontal="center" vertical="center"/>
      <protection locked="0"/>
    </xf>
    <xf numFmtId="49" fontId="3" fillId="6" borderId="24" xfId="0" applyNumberFormat="1" applyFont="1" applyFill="1" applyBorder="1" applyAlignment="1" applyProtection="1">
      <alignment horizontal="center" vertical="center"/>
      <protection locked="0"/>
    </xf>
    <xf numFmtId="49" fontId="3" fillId="6" borderId="27" xfId="0" applyNumberFormat="1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49" fontId="3" fillId="3" borderId="29" xfId="0" applyNumberFormat="1" applyFont="1" applyFill="1" applyBorder="1" applyAlignment="1" applyProtection="1">
      <alignment horizontal="center" vertical="center"/>
      <protection locked="0"/>
    </xf>
    <xf numFmtId="49" fontId="3" fillId="3" borderId="15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28" xfId="0" applyNumberFormat="1" applyFont="1" applyFill="1" applyBorder="1" applyAlignment="1" applyProtection="1">
      <alignment horizontal="center" vertical="center"/>
      <protection locked="0"/>
    </xf>
    <xf numFmtId="49" fontId="3" fillId="3" borderId="20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26" xfId="0" applyNumberFormat="1" applyFont="1" applyFill="1" applyBorder="1" applyAlignment="1" applyProtection="1">
      <alignment horizontal="left" vertical="center"/>
      <protection locked="0"/>
    </xf>
    <xf numFmtId="49" fontId="3" fillId="3" borderId="20" xfId="0" applyNumberFormat="1" applyFont="1" applyFill="1" applyBorder="1" applyAlignment="1" applyProtection="1">
      <alignment horizontal="left" vertical="center"/>
      <protection locked="0"/>
    </xf>
    <xf numFmtId="49" fontId="3" fillId="3" borderId="30" xfId="0" applyNumberFormat="1" applyFont="1" applyFill="1" applyBorder="1" applyAlignment="1" applyProtection="1">
      <alignment horizontal="center" vertical="center"/>
      <protection locked="0"/>
    </xf>
    <xf numFmtId="0" fontId="9" fillId="7" borderId="14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center"/>
    </xf>
    <xf numFmtId="0" fontId="21" fillId="2" borderId="0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0" fillId="0" borderId="3" xfId="0" applyBorder="1" applyAlignment="1">
      <alignment horizontal="center"/>
    </xf>
    <xf numFmtId="0" fontId="0" fillId="4" borderId="0" xfId="0" applyFill="1"/>
    <xf numFmtId="0" fontId="22" fillId="4" borderId="0" xfId="0" applyFont="1" applyFill="1" applyAlignment="1">
      <alignment horizontal="left"/>
    </xf>
    <xf numFmtId="0" fontId="22" fillId="4" borderId="0" xfId="0" applyFont="1" applyFill="1"/>
    <xf numFmtId="0" fontId="0" fillId="4" borderId="6" xfId="0" applyFill="1" applyBorder="1"/>
    <xf numFmtId="0" fontId="0" fillId="4" borderId="4" xfId="0" applyFill="1" applyBorder="1"/>
    <xf numFmtId="0" fontId="0" fillId="4" borderId="0" xfId="0" applyFill="1" applyBorder="1"/>
    <xf numFmtId="0" fontId="22" fillId="4" borderId="0" xfId="0" applyFont="1" applyFill="1" applyBorder="1" applyAlignment="1">
      <alignment horizontal="left"/>
    </xf>
    <xf numFmtId="0" fontId="22" fillId="4" borderId="0" xfId="0" applyFont="1" applyFill="1" applyBorder="1"/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center"/>
    </xf>
    <xf numFmtId="0" fontId="0" fillId="3" borderId="3" xfId="0" applyFill="1" applyBorder="1"/>
    <xf numFmtId="0" fontId="0" fillId="0" borderId="3" xfId="0" applyBorder="1" applyAlignment="1">
      <alignment vertical="center"/>
    </xf>
    <xf numFmtId="0" fontId="28" fillId="4" borderId="0" xfId="0" applyFont="1" applyFill="1"/>
    <xf numFmtId="0" fontId="0" fillId="3" borderId="3" xfId="0" applyFill="1" applyBorder="1" applyAlignment="1">
      <alignment horizontal="left"/>
    </xf>
    <xf numFmtId="0" fontId="0" fillId="3" borderId="7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11" xfId="0" applyFill="1" applyBorder="1" applyAlignment="1">
      <alignment horizontal="left" vertical="top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164" fontId="4" fillId="3" borderId="2" xfId="0" applyNumberFormat="1" applyFon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right" vertical="center"/>
    </xf>
    <xf numFmtId="0" fontId="4" fillId="3" borderId="5" xfId="2" applyFont="1" applyFill="1" applyBorder="1" applyAlignment="1" applyProtection="1">
      <alignment horizontal="center" vertical="center" wrapText="1"/>
      <protection locked="0"/>
    </xf>
    <xf numFmtId="0" fontId="4" fillId="3" borderId="6" xfId="2" applyFont="1" applyFill="1" applyBorder="1" applyAlignment="1" applyProtection="1">
      <alignment horizontal="center" vertical="center" wrapText="1"/>
      <protection locked="0"/>
    </xf>
    <xf numFmtId="0" fontId="4" fillId="3" borderId="7" xfId="2" applyFont="1" applyFill="1" applyBorder="1" applyAlignment="1" applyProtection="1">
      <alignment horizontal="center" vertical="center" wrapText="1"/>
      <protection locked="0"/>
    </xf>
    <xf numFmtId="0" fontId="4" fillId="3" borderId="4" xfId="2" applyFont="1" applyFill="1" applyBorder="1" applyAlignment="1" applyProtection="1">
      <alignment horizontal="center" vertical="center" wrapText="1"/>
      <protection locked="0"/>
    </xf>
    <xf numFmtId="0" fontId="4" fillId="3" borderId="0" xfId="2" applyFont="1" applyFill="1" applyBorder="1" applyAlignment="1" applyProtection="1">
      <alignment horizontal="center" vertical="center" wrapText="1"/>
      <protection locked="0"/>
    </xf>
    <xf numFmtId="0" fontId="4" fillId="3" borderId="8" xfId="2" applyFont="1" applyFill="1" applyBorder="1" applyAlignment="1" applyProtection="1">
      <alignment horizontal="center" vertical="center" wrapText="1"/>
      <protection locked="0"/>
    </xf>
    <xf numFmtId="0" fontId="4" fillId="3" borderId="9" xfId="2" applyFont="1" applyFill="1" applyBorder="1" applyAlignment="1" applyProtection="1">
      <alignment horizontal="center" vertical="center" wrapText="1"/>
      <protection locked="0"/>
    </xf>
    <xf numFmtId="0" fontId="4" fillId="3" borderId="10" xfId="2" applyFont="1" applyFill="1" applyBorder="1" applyAlignment="1" applyProtection="1">
      <alignment horizontal="center" vertical="center" wrapText="1"/>
      <protection locked="0"/>
    </xf>
    <xf numFmtId="0" fontId="4" fillId="3" borderId="11" xfId="2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 vertical="center"/>
    </xf>
    <xf numFmtId="0" fontId="9" fillId="7" borderId="12" xfId="0" applyFont="1" applyFill="1" applyBorder="1" applyAlignment="1">
      <alignment horizontal="left" vertical="center"/>
    </xf>
    <xf numFmtId="0" fontId="9" fillId="7" borderId="2" xfId="0" applyFont="1" applyFill="1" applyBorder="1" applyAlignment="1">
      <alignment horizontal="left" vertical="center"/>
    </xf>
    <xf numFmtId="14" fontId="9" fillId="7" borderId="1" xfId="0" applyNumberFormat="1" applyFont="1" applyFill="1" applyBorder="1" applyAlignment="1">
      <alignment horizontal="center" vertical="center"/>
    </xf>
    <xf numFmtId="14" fontId="9" fillId="7" borderId="12" xfId="0" applyNumberFormat="1" applyFont="1" applyFill="1" applyBorder="1" applyAlignment="1">
      <alignment horizontal="center" vertical="center"/>
    </xf>
    <xf numFmtId="14" fontId="9" fillId="7" borderId="2" xfId="0" applyNumberFormat="1" applyFont="1" applyFill="1" applyBorder="1" applyAlignment="1">
      <alignment horizontal="center" vertical="center"/>
    </xf>
    <xf numFmtId="165" fontId="9" fillId="7" borderId="1" xfId="0" applyNumberFormat="1" applyFont="1" applyFill="1" applyBorder="1" applyAlignment="1">
      <alignment horizontal="center" vertical="center"/>
    </xf>
    <xf numFmtId="165" fontId="9" fillId="7" borderId="2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3" fillId="3" borderId="16" xfId="0" applyNumberFormat="1" applyFont="1" applyFill="1" applyBorder="1" applyAlignment="1" applyProtection="1">
      <alignment horizontal="left" vertical="center"/>
      <protection locked="0"/>
    </xf>
    <xf numFmtId="49" fontId="3" fillId="3" borderId="17" xfId="0" applyNumberFormat="1" applyFont="1" applyFill="1" applyBorder="1" applyAlignment="1" applyProtection="1">
      <alignment horizontal="left" vertical="center"/>
      <protection locked="0"/>
    </xf>
    <xf numFmtId="49" fontId="3" fillId="3" borderId="18" xfId="0" applyNumberFormat="1" applyFont="1" applyFill="1" applyBorder="1" applyAlignment="1" applyProtection="1">
      <alignment horizontal="left" vertical="center"/>
      <protection locked="0"/>
    </xf>
    <xf numFmtId="14" fontId="3" fillId="3" borderId="19" xfId="0" applyNumberFormat="1" applyFont="1" applyFill="1" applyBorder="1" applyAlignment="1" applyProtection="1">
      <alignment horizontal="center" vertical="center"/>
      <protection locked="0"/>
    </xf>
    <xf numFmtId="14" fontId="3" fillId="3" borderId="14" xfId="0" applyNumberFormat="1" applyFont="1" applyFill="1" applyBorder="1" applyAlignment="1" applyProtection="1">
      <alignment horizontal="center" vertical="center"/>
      <protection locked="0"/>
    </xf>
    <xf numFmtId="14" fontId="3" fillId="3" borderId="20" xfId="0" applyNumberFormat="1" applyFont="1" applyFill="1" applyBorder="1" applyAlignment="1" applyProtection="1">
      <alignment horizontal="center" vertical="center"/>
      <protection locked="0"/>
    </xf>
    <xf numFmtId="49" fontId="3" fillId="3" borderId="16" xfId="0" applyNumberFormat="1" applyFont="1" applyFill="1" applyBorder="1" applyAlignment="1" applyProtection="1">
      <alignment horizontal="center" vertical="center"/>
      <protection locked="0"/>
    </xf>
    <xf numFmtId="49" fontId="3" fillId="3" borderId="17" xfId="0" applyNumberFormat="1" applyFont="1" applyFill="1" applyBorder="1" applyAlignment="1" applyProtection="1">
      <alignment horizontal="center" vertical="center"/>
      <protection locked="0"/>
    </xf>
    <xf numFmtId="49" fontId="3" fillId="3" borderId="18" xfId="0" applyNumberFormat="1" applyFont="1" applyFill="1" applyBorder="1" applyAlignment="1" applyProtection="1">
      <alignment horizontal="center" vertical="center"/>
      <protection locked="0"/>
    </xf>
    <xf numFmtId="165" fontId="3" fillId="3" borderId="16" xfId="0" applyNumberFormat="1" applyFont="1" applyFill="1" applyBorder="1" applyAlignment="1" applyProtection="1">
      <alignment horizontal="center" vertical="center"/>
      <protection locked="0"/>
    </xf>
    <xf numFmtId="165" fontId="3" fillId="3" borderId="23" xfId="0" applyNumberFormat="1" applyFont="1" applyFill="1" applyBorder="1" applyAlignment="1" applyProtection="1">
      <alignment horizontal="center" vertical="center"/>
      <protection locked="0"/>
    </xf>
    <xf numFmtId="49" fontId="3" fillId="3" borderId="19" xfId="0" applyNumberFormat="1" applyFont="1" applyFill="1" applyBorder="1" applyAlignment="1" applyProtection="1">
      <alignment horizontal="left" vertical="center"/>
      <protection locked="0"/>
    </xf>
    <xf numFmtId="49" fontId="3" fillId="3" borderId="14" xfId="0" applyNumberFormat="1" applyFont="1" applyFill="1" applyBorder="1" applyAlignment="1" applyProtection="1">
      <alignment horizontal="left" vertical="center"/>
      <protection locked="0"/>
    </xf>
    <xf numFmtId="49" fontId="3" fillId="3" borderId="20" xfId="0" applyNumberFormat="1" applyFont="1" applyFill="1" applyBorder="1" applyAlignment="1" applyProtection="1">
      <alignment horizontal="left" vertical="center"/>
      <protection locked="0"/>
    </xf>
    <xf numFmtId="49" fontId="3" fillId="3" borderId="19" xfId="0" applyNumberFormat="1" applyFont="1" applyFill="1" applyBorder="1" applyAlignment="1" applyProtection="1">
      <alignment horizontal="center" vertical="center"/>
      <protection locked="0"/>
    </xf>
    <xf numFmtId="49" fontId="3" fillId="3" borderId="14" xfId="0" applyNumberFormat="1" applyFont="1" applyFill="1" applyBorder="1" applyAlignment="1" applyProtection="1">
      <alignment horizontal="center" vertical="center"/>
      <protection locked="0"/>
    </xf>
    <xf numFmtId="49" fontId="3" fillId="3" borderId="20" xfId="0" applyNumberFormat="1" applyFont="1" applyFill="1" applyBorder="1" applyAlignment="1" applyProtection="1">
      <alignment horizontal="center" vertical="center"/>
      <protection locked="0"/>
    </xf>
    <xf numFmtId="165" fontId="3" fillId="3" borderId="19" xfId="0" applyNumberFormat="1" applyFont="1" applyFill="1" applyBorder="1" applyAlignment="1" applyProtection="1">
      <alignment horizontal="center" vertical="center"/>
      <protection locked="0"/>
    </xf>
    <xf numFmtId="165" fontId="3" fillId="3" borderId="25" xfId="0" applyNumberFormat="1" applyFont="1" applyFill="1" applyBorder="1" applyAlignment="1" applyProtection="1">
      <alignment horizontal="center" vertical="center"/>
      <protection locked="0"/>
    </xf>
    <xf numFmtId="14" fontId="3" fillId="6" borderId="19" xfId="0" applyNumberFormat="1" applyFont="1" applyFill="1" applyBorder="1" applyAlignment="1" applyProtection="1">
      <alignment horizontal="center" vertical="center"/>
      <protection locked="0"/>
    </xf>
    <xf numFmtId="14" fontId="3" fillId="6" borderId="20" xfId="0" applyNumberFormat="1" applyFont="1" applyFill="1" applyBorder="1" applyAlignment="1" applyProtection="1">
      <alignment horizontal="center" vertical="center"/>
      <protection locked="0"/>
    </xf>
    <xf numFmtId="49" fontId="3" fillId="3" borderId="31" xfId="0" applyNumberFormat="1" applyFont="1" applyFill="1" applyBorder="1" applyAlignment="1" applyProtection="1">
      <alignment horizontal="left" vertical="center"/>
      <protection locked="0"/>
    </xf>
    <xf numFmtId="49" fontId="3" fillId="3" borderId="32" xfId="0" applyNumberFormat="1" applyFont="1" applyFill="1" applyBorder="1" applyAlignment="1" applyProtection="1">
      <alignment horizontal="left" vertical="center"/>
      <protection locked="0"/>
    </xf>
    <xf numFmtId="49" fontId="3" fillId="3" borderId="26" xfId="0" applyNumberFormat="1" applyFont="1" applyFill="1" applyBorder="1" applyAlignment="1" applyProtection="1">
      <alignment horizontal="left" vertical="center"/>
      <protection locked="0"/>
    </xf>
    <xf numFmtId="14" fontId="3" fillId="3" borderId="31" xfId="0" applyNumberFormat="1" applyFont="1" applyFill="1" applyBorder="1" applyAlignment="1" applyProtection="1">
      <alignment horizontal="center" vertical="center"/>
      <protection locked="0"/>
    </xf>
    <xf numFmtId="14" fontId="3" fillId="3" borderId="32" xfId="0" applyNumberFormat="1" applyFont="1" applyFill="1" applyBorder="1" applyAlignment="1" applyProtection="1">
      <alignment horizontal="center" vertical="center"/>
      <protection locked="0"/>
    </xf>
    <xf numFmtId="14" fontId="3" fillId="3" borderId="26" xfId="0" applyNumberFormat="1" applyFont="1" applyFill="1" applyBorder="1" applyAlignment="1" applyProtection="1">
      <alignment horizontal="center" vertical="center"/>
      <protection locked="0"/>
    </xf>
    <xf numFmtId="49" fontId="3" fillId="3" borderId="31" xfId="0" applyNumberFormat="1" applyFont="1" applyFill="1" applyBorder="1" applyAlignment="1" applyProtection="1">
      <alignment horizontal="center" vertical="center"/>
      <protection locked="0"/>
    </xf>
    <xf numFmtId="49" fontId="3" fillId="3" borderId="32" xfId="0" applyNumberFormat="1" applyFont="1" applyFill="1" applyBorder="1" applyAlignment="1" applyProtection="1">
      <alignment horizontal="center" vertical="center"/>
      <protection locked="0"/>
    </xf>
    <xf numFmtId="49" fontId="3" fillId="3" borderId="26" xfId="0" applyNumberFormat="1" applyFont="1" applyFill="1" applyBorder="1" applyAlignment="1" applyProtection="1">
      <alignment horizontal="center" vertical="center"/>
      <protection locked="0"/>
    </xf>
    <xf numFmtId="165" fontId="3" fillId="3" borderId="31" xfId="0" applyNumberFormat="1" applyFont="1" applyFill="1" applyBorder="1" applyAlignment="1" applyProtection="1">
      <alignment horizontal="center" vertical="center"/>
      <protection locked="0"/>
    </xf>
    <xf numFmtId="165" fontId="3" fillId="3" borderId="33" xfId="0" applyNumberFormat="1" applyFont="1" applyFill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14" fontId="3" fillId="6" borderId="16" xfId="0" applyNumberFormat="1" applyFont="1" applyFill="1" applyBorder="1" applyAlignment="1" applyProtection="1">
      <alignment horizontal="center" vertical="center"/>
      <protection locked="0"/>
    </xf>
    <xf numFmtId="14" fontId="3" fillId="6" borderId="18" xfId="0" applyNumberFormat="1" applyFont="1" applyFill="1" applyBorder="1" applyAlignment="1" applyProtection="1">
      <alignment horizontal="center" vertical="center"/>
      <protection locked="0"/>
    </xf>
    <xf numFmtId="14" fontId="3" fillId="6" borderId="31" xfId="0" applyNumberFormat="1" applyFont="1" applyFill="1" applyBorder="1" applyAlignment="1" applyProtection="1">
      <alignment horizontal="center" vertical="center"/>
      <protection locked="0"/>
    </xf>
    <xf numFmtId="14" fontId="3" fillId="6" borderId="26" xfId="0" applyNumberFormat="1" applyFon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7" fillId="7" borderId="5" xfId="0" applyFont="1" applyFill="1" applyBorder="1" applyAlignment="1">
      <alignment horizontal="center"/>
    </xf>
    <xf numFmtId="0" fontId="23" fillId="7" borderId="6" xfId="0" applyFont="1" applyFill="1" applyBorder="1" applyAlignment="1">
      <alignment horizontal="center"/>
    </xf>
    <xf numFmtId="0" fontId="29" fillId="3" borderId="1" xfId="0" applyFont="1" applyFill="1" applyBorder="1" applyAlignment="1">
      <alignment horizontal="center"/>
    </xf>
    <xf numFmtId="0" fontId="29" fillId="3" borderId="2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25" fillId="4" borderId="0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left"/>
    </xf>
    <xf numFmtId="0" fontId="22" fillId="4" borderId="8" xfId="0" applyFont="1" applyFill="1" applyBorder="1" applyAlignment="1">
      <alignment horizontal="left"/>
    </xf>
    <xf numFmtId="0" fontId="27" fillId="7" borderId="0" xfId="0" applyFont="1" applyFill="1" applyAlignment="1">
      <alignment horizontal="center"/>
    </xf>
    <xf numFmtId="0" fontId="24" fillId="7" borderId="0" xfId="0" applyFont="1" applyFill="1" applyAlignment="1">
      <alignment horizontal="center"/>
    </xf>
    <xf numFmtId="0" fontId="28" fillId="4" borderId="0" xfId="0" applyFont="1" applyFill="1" applyAlignment="1">
      <alignment horizontal="left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7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1" xfId="0" applyFill="1" applyBorder="1" applyAlignment="1">
      <alignment horizontal="left" vertical="top"/>
    </xf>
    <xf numFmtId="0" fontId="26" fillId="3" borderId="1" xfId="0" applyFont="1" applyFill="1" applyBorder="1" applyAlignment="1">
      <alignment horizontal="left"/>
    </xf>
    <xf numFmtId="0" fontId="26" fillId="3" borderId="12" xfId="0" applyFont="1" applyFill="1" applyBorder="1" applyAlignment="1">
      <alignment horizontal="left"/>
    </xf>
    <xf numFmtId="0" fontId="26" fillId="3" borderId="2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2" xfId="0" applyFill="1" applyBorder="1" applyAlignment="1">
      <alignment horizontal="left"/>
    </xf>
  </cellXfs>
  <cellStyles count="3">
    <cellStyle name="Hyperlink" xfId="2" builtinId="8"/>
    <cellStyle name="Normal" xfId="0" builtinId="0"/>
    <cellStyle name="Normal 2" xfId="1"/>
  </cellStyles>
  <dxfs count="2">
    <dxf>
      <font>
        <b val="0"/>
        <i val="0"/>
        <color theme="0" tint="-0.499984740745262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13</xdr:row>
          <xdr:rowOff>9525</xdr:rowOff>
        </xdr:from>
        <xdr:to>
          <xdr:col>18</xdr:col>
          <xdr:colOff>57150</xdr:colOff>
          <xdr:row>14</xdr:row>
          <xdr:rowOff>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15</xdr:row>
          <xdr:rowOff>38100</xdr:rowOff>
        </xdr:from>
        <xdr:to>
          <xdr:col>18</xdr:col>
          <xdr:colOff>47625</xdr:colOff>
          <xdr:row>15</xdr:row>
          <xdr:rowOff>295275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ookings@bullerholidays.com.au?subject=BH_GRPS_BKG%20%3cGroup%20Name%3e%20%3cArrival%20Date%3e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X438"/>
  <sheetViews>
    <sheetView tabSelected="1" topLeftCell="B1" zoomScale="80" zoomScaleNormal="80" workbookViewId="0">
      <selection activeCell="V3" sqref="V3:Z6"/>
    </sheetView>
  </sheetViews>
  <sheetFormatPr defaultRowHeight="15" x14ac:dyDescent="0.25"/>
  <cols>
    <col min="1" max="1" width="3.5703125" style="75" hidden="1" customWidth="1"/>
    <col min="2" max="2" width="5" style="42" customWidth="1"/>
    <col min="3" max="3" width="21.85546875" style="42" customWidth="1"/>
    <col min="4" max="4" width="19.42578125" customWidth="1"/>
    <col min="5" max="5" width="15.7109375" customWidth="1"/>
    <col min="6" max="6" width="2" customWidth="1"/>
    <col min="7" max="7" width="13.140625" customWidth="1"/>
    <col min="8" max="8" width="5.85546875" customWidth="1"/>
    <col min="9" max="9" width="9.140625" customWidth="1"/>
    <col min="10" max="10" width="10.7109375" style="66" customWidth="1"/>
    <col min="11" max="11" width="7.140625" customWidth="1"/>
    <col min="12" max="12" width="9.140625" customWidth="1"/>
    <col min="13" max="13" width="12.85546875" style="66" customWidth="1"/>
    <col min="14" max="14" width="6.7109375" customWidth="1"/>
    <col min="15" max="15" width="5.140625" customWidth="1"/>
    <col min="16" max="16" width="6.5703125" customWidth="1"/>
    <col min="17" max="17" width="21.7109375" customWidth="1"/>
    <col min="18" max="18" width="7.85546875" bestFit="1" customWidth="1"/>
    <col min="19" max="19" width="19.42578125" style="67" customWidth="1"/>
    <col min="20" max="20" width="14.5703125" style="67" customWidth="1"/>
    <col min="21" max="21" width="11.28515625" style="67" customWidth="1"/>
    <col min="22" max="22" width="20.85546875" style="67" customWidth="1"/>
    <col min="23" max="23" width="12.7109375" style="67" customWidth="1"/>
    <col min="24" max="24" width="12.140625" style="67" customWidth="1"/>
    <col min="25" max="25" width="13.28515625" style="67" customWidth="1"/>
    <col min="26" max="26" width="33.42578125" style="67" customWidth="1"/>
  </cols>
  <sheetData>
    <row r="1" spans="1:50" ht="6.75" customHeight="1" x14ac:dyDescent="0.25">
      <c r="A1" s="74"/>
      <c r="B1" s="1"/>
      <c r="C1" s="1"/>
      <c r="D1" s="2"/>
      <c r="E1" s="2"/>
      <c r="F1" s="2"/>
      <c r="G1" s="3"/>
      <c r="H1" s="4"/>
      <c r="I1" s="4"/>
      <c r="J1" s="5"/>
      <c r="K1" s="6"/>
      <c r="L1" s="6"/>
      <c r="M1" s="5"/>
      <c r="N1" s="6"/>
      <c r="O1" s="6"/>
      <c r="P1" s="6"/>
      <c r="Q1" s="6"/>
      <c r="R1" s="2"/>
      <c r="S1" s="7"/>
      <c r="T1" s="8"/>
      <c r="U1" s="8"/>
      <c r="V1" s="8"/>
      <c r="W1" s="8"/>
      <c r="X1" s="8"/>
      <c r="Y1" s="8"/>
      <c r="Z1" s="9"/>
    </row>
    <row r="2" spans="1:50" ht="16.5" customHeight="1" thickBot="1" x14ac:dyDescent="0.3">
      <c r="A2" s="74"/>
      <c r="B2" s="1"/>
      <c r="C2" s="1"/>
      <c r="D2" s="2"/>
      <c r="E2" s="2"/>
      <c r="F2" s="2"/>
      <c r="G2" s="132" t="s">
        <v>0</v>
      </c>
      <c r="H2" s="132"/>
      <c r="I2" s="132"/>
      <c r="J2" s="10"/>
      <c r="K2" s="142" t="s">
        <v>1</v>
      </c>
      <c r="L2" s="142"/>
      <c r="M2" s="132" t="s">
        <v>2</v>
      </c>
      <c r="N2" s="132"/>
      <c r="O2" s="132"/>
      <c r="P2" s="6"/>
      <c r="Q2" s="6"/>
      <c r="R2" s="2"/>
      <c r="S2" s="7"/>
      <c r="T2" s="8"/>
      <c r="U2" s="8"/>
      <c r="V2" s="8"/>
      <c r="W2" s="8"/>
      <c r="X2" s="8"/>
      <c r="Y2" s="8"/>
      <c r="Z2" s="9"/>
    </row>
    <row r="3" spans="1:50" ht="6" customHeight="1" thickBot="1" x14ac:dyDescent="0.3">
      <c r="A3" s="74"/>
      <c r="B3" s="1"/>
      <c r="C3" s="1"/>
      <c r="D3" s="2"/>
      <c r="E3" s="2"/>
      <c r="F3" s="2"/>
      <c r="G3" s="6"/>
      <c r="H3" s="6"/>
      <c r="I3" s="6"/>
      <c r="J3" s="5"/>
      <c r="K3" s="6"/>
      <c r="L3" s="6"/>
      <c r="M3" s="5"/>
      <c r="N3" s="11"/>
      <c r="O3" s="6"/>
      <c r="P3" s="6"/>
      <c r="Q3" s="6"/>
      <c r="R3" s="2"/>
      <c r="S3" s="7"/>
      <c r="T3" s="8"/>
      <c r="U3" s="8"/>
      <c r="V3" s="133" t="s">
        <v>158</v>
      </c>
      <c r="W3" s="134"/>
      <c r="X3" s="134"/>
      <c r="Y3" s="134"/>
      <c r="Z3" s="135"/>
    </row>
    <row r="4" spans="1:50" ht="24.75" customHeight="1" thickBot="1" x14ac:dyDescent="0.3">
      <c r="A4" s="74"/>
      <c r="B4" s="1"/>
      <c r="C4" s="106" t="s">
        <v>3</v>
      </c>
      <c r="D4" s="126"/>
      <c r="E4" s="127"/>
      <c r="F4" s="12"/>
      <c r="G4" s="13" t="s">
        <v>121</v>
      </c>
      <c r="H4" s="128"/>
      <c r="I4" s="129"/>
      <c r="J4" s="14" t="s">
        <v>121</v>
      </c>
      <c r="K4" s="128"/>
      <c r="L4" s="129"/>
      <c r="M4" s="13" t="s">
        <v>121</v>
      </c>
      <c r="N4" s="15"/>
      <c r="O4" s="16"/>
      <c r="P4" s="4"/>
      <c r="Q4" s="4" t="s">
        <v>4</v>
      </c>
      <c r="R4" s="17">
        <f>COUNTIF($C$21:$C$95,Var_TypePrimary)</f>
        <v>0</v>
      </c>
      <c r="S4" s="4" t="s">
        <v>5</v>
      </c>
      <c r="T4" s="18">
        <f>COUNTIF($K$21:$K$95,Var_PkgLLRSki)+COUNTIF($K$21:$K$95,Var_PkgLLSki)</f>
        <v>0</v>
      </c>
      <c r="U4" s="7"/>
      <c r="V4" s="136"/>
      <c r="W4" s="137"/>
      <c r="X4" s="137"/>
      <c r="Y4" s="137"/>
      <c r="Z4" s="138"/>
    </row>
    <row r="5" spans="1:50" ht="9" customHeight="1" thickBot="1" x14ac:dyDescent="0.3">
      <c r="B5" s="1"/>
      <c r="C5" s="20"/>
      <c r="D5" s="21"/>
      <c r="E5" s="2"/>
      <c r="F5" s="2"/>
      <c r="G5" s="13"/>
      <c r="H5" s="22"/>
      <c r="I5" s="22"/>
      <c r="J5" s="14"/>
      <c r="K5" s="22"/>
      <c r="L5" s="22"/>
      <c r="M5" s="13"/>
      <c r="N5" s="12"/>
      <c r="O5" s="4"/>
      <c r="P5" s="4"/>
      <c r="Q5" s="8"/>
      <c r="R5" s="6"/>
      <c r="S5" s="7"/>
      <c r="T5" s="7"/>
      <c r="U5" s="7"/>
      <c r="V5" s="136"/>
      <c r="W5" s="137"/>
      <c r="X5" s="137"/>
      <c r="Y5" s="137"/>
      <c r="Z5" s="138"/>
    </row>
    <row r="6" spans="1:50" ht="24.75" customHeight="1" thickBot="1" x14ac:dyDescent="0.3">
      <c r="B6" s="1"/>
      <c r="C6" s="106" t="s">
        <v>6</v>
      </c>
      <c r="D6" s="126"/>
      <c r="E6" s="127"/>
      <c r="F6" s="12"/>
      <c r="G6" s="13" t="s">
        <v>122</v>
      </c>
      <c r="H6" s="128"/>
      <c r="I6" s="129"/>
      <c r="J6" s="14" t="s">
        <v>122</v>
      </c>
      <c r="K6" s="128"/>
      <c r="L6" s="129"/>
      <c r="M6" s="13" t="s">
        <v>122</v>
      </c>
      <c r="N6" s="15"/>
      <c r="O6" s="16"/>
      <c r="P6" s="4"/>
      <c r="Q6" s="4" t="s">
        <v>7</v>
      </c>
      <c r="R6" s="17">
        <f>COUNTIF($C$21:$C$95,Var_TypeSecondary)</f>
        <v>0</v>
      </c>
      <c r="S6" s="4" t="s">
        <v>8</v>
      </c>
      <c r="T6" s="18">
        <f>COUNTIF($K$21:$K$95,Var_PkgLLRSnb)+COUNTIF($K$21:$K$95,Var_PkgLLSnb)</f>
        <v>0</v>
      </c>
      <c r="U6" s="8"/>
      <c r="V6" s="139"/>
      <c r="W6" s="140"/>
      <c r="X6" s="140"/>
      <c r="Y6" s="140"/>
      <c r="Z6" s="141"/>
    </row>
    <row r="7" spans="1:50" ht="9" customHeight="1" thickBot="1" x14ac:dyDescent="0.3">
      <c r="B7" s="1"/>
      <c r="C7" s="20"/>
      <c r="D7" s="21"/>
      <c r="E7" s="23"/>
      <c r="F7" s="6"/>
      <c r="G7" s="13"/>
      <c r="H7" s="24"/>
      <c r="I7" s="24"/>
      <c r="J7" s="14"/>
      <c r="K7" s="24"/>
      <c r="L7" s="24"/>
      <c r="M7" s="13"/>
      <c r="N7" s="11"/>
      <c r="O7" s="6"/>
      <c r="P7" s="6"/>
      <c r="Q7" s="7"/>
      <c r="R7" s="7"/>
      <c r="S7" s="7"/>
      <c r="T7" s="7"/>
      <c r="U7" s="8"/>
      <c r="V7" s="7"/>
      <c r="W7" s="7"/>
      <c r="X7" s="7"/>
      <c r="Y7" s="7"/>
      <c r="Z7" s="9"/>
    </row>
    <row r="8" spans="1:50" ht="24.75" customHeight="1" thickBot="1" x14ac:dyDescent="0.3">
      <c r="B8" s="1"/>
      <c r="C8" s="106" t="s">
        <v>9</v>
      </c>
      <c r="D8" s="126"/>
      <c r="E8" s="127"/>
      <c r="F8" s="12"/>
      <c r="G8" s="13" t="s">
        <v>123</v>
      </c>
      <c r="H8" s="128"/>
      <c r="I8" s="129"/>
      <c r="J8" s="14" t="s">
        <v>123</v>
      </c>
      <c r="K8" s="128"/>
      <c r="L8" s="129"/>
      <c r="M8" s="13" t="s">
        <v>123</v>
      </c>
      <c r="N8" s="15"/>
      <c r="O8" s="16"/>
      <c r="P8" s="4"/>
      <c r="Q8" s="4" t="s">
        <v>10</v>
      </c>
      <c r="R8" s="17">
        <f>ROUNDDOWN($R$4/5,0)+ROUNDDOWN($R$6/8,0)</f>
        <v>0</v>
      </c>
      <c r="S8" s="4" t="s">
        <v>11</v>
      </c>
      <c r="T8" s="17">
        <f>COUNTIF($R$21:$R$95,Var_RntSki)</f>
        <v>0</v>
      </c>
      <c r="U8" s="25"/>
      <c r="V8" s="8"/>
      <c r="W8" s="26" t="s">
        <v>12</v>
      </c>
      <c r="X8" s="130"/>
      <c r="Y8" s="131"/>
      <c r="Z8" s="27"/>
    </row>
    <row r="9" spans="1:50" ht="9" customHeight="1" thickBot="1" x14ac:dyDescent="0.3">
      <c r="B9" s="1"/>
      <c r="C9" s="20"/>
      <c r="D9" s="21"/>
      <c r="E9" s="6"/>
      <c r="F9" s="6"/>
      <c r="G9" s="13"/>
      <c r="H9" s="28"/>
      <c r="I9" s="28"/>
      <c r="J9" s="14"/>
      <c r="K9" s="28"/>
      <c r="L9" s="28"/>
      <c r="M9" s="13"/>
      <c r="N9" s="1"/>
      <c r="O9" s="6"/>
      <c r="P9" s="6"/>
      <c r="Q9" s="7"/>
      <c r="R9" s="7"/>
      <c r="S9" s="7"/>
      <c r="T9" s="7"/>
      <c r="U9" s="8"/>
      <c r="V9" s="7"/>
      <c r="W9" s="7"/>
      <c r="X9" s="7"/>
      <c r="Y9" s="7"/>
      <c r="Z9" s="8"/>
    </row>
    <row r="10" spans="1:50" ht="24.75" customHeight="1" thickBot="1" x14ac:dyDescent="0.3">
      <c r="B10" s="1"/>
      <c r="C10" s="106" t="s">
        <v>116</v>
      </c>
      <c r="D10" s="126"/>
      <c r="E10" s="127"/>
      <c r="F10" s="12"/>
      <c r="G10" s="29" t="s">
        <v>124</v>
      </c>
      <c r="H10" s="128"/>
      <c r="I10" s="129"/>
      <c r="J10" s="14" t="s">
        <v>124</v>
      </c>
      <c r="K10" s="128"/>
      <c r="L10" s="129"/>
      <c r="M10" s="29" t="s">
        <v>124</v>
      </c>
      <c r="N10" s="15"/>
      <c r="O10" s="16"/>
      <c r="P10" s="4"/>
      <c r="Q10" s="4" t="s">
        <v>13</v>
      </c>
      <c r="R10" s="17">
        <f>IF(COUNTIF($C$21:$C$95,Var_TypeTeacher)-R8&gt;0,COUNTIF($C$21:$C$95,Var_TypeTeacher)-R8,0)</f>
        <v>0</v>
      </c>
      <c r="S10" s="4" t="s">
        <v>14</v>
      </c>
      <c r="T10" s="17">
        <f>COUNTIF($R$21:$R$95,Var_RntSnb)</f>
        <v>0</v>
      </c>
      <c r="U10" s="25"/>
      <c r="V10" s="7"/>
      <c r="W10" s="26" t="s">
        <v>15</v>
      </c>
      <c r="X10" s="146"/>
      <c r="Y10" s="147"/>
      <c r="Z10" s="30"/>
    </row>
    <row r="11" spans="1:50" ht="9" customHeight="1" thickBot="1" x14ac:dyDescent="0.3">
      <c r="B11" s="1"/>
      <c r="C11" s="1"/>
      <c r="D11" s="32"/>
      <c r="E11" s="6"/>
      <c r="F11" s="6"/>
      <c r="G11" s="13"/>
      <c r="H11" s="24"/>
      <c r="I11" s="24"/>
      <c r="J11" s="14"/>
      <c r="K11" s="24"/>
      <c r="L11" s="24"/>
      <c r="M11" s="13"/>
      <c r="N11" s="11"/>
      <c r="O11" s="6"/>
      <c r="P11" s="6"/>
      <c r="Q11" s="7"/>
      <c r="R11" s="2"/>
      <c r="S11" s="7"/>
      <c r="T11" s="7"/>
      <c r="U11" s="7"/>
      <c r="V11" s="7"/>
      <c r="W11" s="7"/>
      <c r="X11" s="7"/>
      <c r="Y11" s="7"/>
      <c r="Z11" s="8"/>
    </row>
    <row r="12" spans="1:50" ht="24" customHeight="1" thickBot="1" x14ac:dyDescent="0.3">
      <c r="B12" s="1"/>
      <c r="C12" s="107" t="s">
        <v>17</v>
      </c>
      <c r="D12" s="130"/>
      <c r="E12" s="131"/>
      <c r="F12" s="34"/>
      <c r="G12" s="13" t="s">
        <v>125</v>
      </c>
      <c r="H12" s="128"/>
      <c r="I12" s="129"/>
      <c r="J12" s="14" t="s">
        <v>125</v>
      </c>
      <c r="K12" s="128"/>
      <c r="L12" s="129"/>
      <c r="M12" s="13" t="s">
        <v>125</v>
      </c>
      <c r="N12" s="15"/>
      <c r="O12" s="16"/>
      <c r="P12" s="4"/>
      <c r="Q12" s="2"/>
      <c r="R12" s="2"/>
      <c r="S12" s="7"/>
      <c r="T12" s="7"/>
      <c r="U12" s="7"/>
      <c r="V12" s="7"/>
      <c r="W12" s="26" t="s">
        <v>18</v>
      </c>
      <c r="X12" s="144"/>
      <c r="Y12" s="145"/>
      <c r="Z12" s="8"/>
    </row>
    <row r="13" spans="1:50" ht="9" customHeight="1" thickBot="1" x14ac:dyDescent="0.3">
      <c r="B13" s="1"/>
      <c r="C13" s="33"/>
      <c r="D13" s="34"/>
      <c r="E13" s="34"/>
      <c r="F13" s="34"/>
      <c r="G13" s="13"/>
      <c r="H13" s="24"/>
      <c r="I13" s="24"/>
      <c r="J13" s="14"/>
      <c r="K13" s="24"/>
      <c r="L13" s="24"/>
      <c r="M13" s="13"/>
      <c r="N13" s="11"/>
      <c r="O13" s="6"/>
      <c r="P13" s="6"/>
      <c r="Q13" s="6"/>
      <c r="R13" s="2"/>
      <c r="S13" s="7"/>
      <c r="T13" s="7"/>
      <c r="U13" s="7"/>
      <c r="V13" s="7"/>
      <c r="W13" s="26"/>
      <c r="X13" s="7"/>
      <c r="Y13" s="7"/>
      <c r="Z13" s="8"/>
      <c r="AA13" s="35"/>
      <c r="AB13" s="35"/>
      <c r="AC13" s="35"/>
    </row>
    <row r="14" spans="1:50" ht="24" customHeight="1" thickBot="1" x14ac:dyDescent="0.3">
      <c r="B14" s="1"/>
      <c r="C14" s="143"/>
      <c r="D14" s="143"/>
      <c r="E14" s="143"/>
      <c r="F14" s="34"/>
      <c r="G14" s="13" t="s">
        <v>126</v>
      </c>
      <c r="H14" s="128"/>
      <c r="I14" s="129"/>
      <c r="J14" s="14" t="s">
        <v>126</v>
      </c>
      <c r="K14" s="128"/>
      <c r="L14" s="129"/>
      <c r="M14" s="13" t="s">
        <v>126</v>
      </c>
      <c r="N14" s="15"/>
      <c r="O14" s="16"/>
      <c r="P14" s="4"/>
      <c r="Q14" s="105" t="s">
        <v>120</v>
      </c>
      <c r="R14" s="104"/>
      <c r="S14" s="8"/>
      <c r="T14" s="8"/>
      <c r="U14" s="7"/>
      <c r="V14" s="7"/>
      <c r="W14" s="26" t="s">
        <v>19</v>
      </c>
      <c r="X14" s="144"/>
      <c r="Y14" s="145"/>
      <c r="Z14" s="8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</row>
    <row r="15" spans="1:50" ht="9" customHeight="1" thickBot="1" x14ac:dyDescent="0.3">
      <c r="B15" s="1"/>
      <c r="C15" s="143"/>
      <c r="D15" s="143"/>
      <c r="E15" s="143"/>
      <c r="F15" s="6"/>
      <c r="G15" s="36"/>
      <c r="H15" s="24"/>
      <c r="I15" s="24"/>
      <c r="J15" s="37"/>
      <c r="K15" s="24"/>
      <c r="L15" s="24"/>
      <c r="M15" s="36"/>
      <c r="N15" s="11"/>
      <c r="O15" s="6"/>
      <c r="P15" s="6"/>
      <c r="Q15" s="6"/>
      <c r="R15" s="2"/>
      <c r="S15" s="7"/>
      <c r="T15" s="7"/>
      <c r="U15" s="7"/>
      <c r="V15" s="7"/>
      <c r="W15" s="7"/>
      <c r="X15" s="7"/>
      <c r="Y15" s="7"/>
      <c r="Z15" s="8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</row>
    <row r="16" spans="1:50" ht="24.75" customHeight="1" thickBot="1" x14ac:dyDescent="0.3">
      <c r="B16" s="1"/>
      <c r="C16" s="1"/>
      <c r="D16" s="32"/>
      <c r="E16" s="6"/>
      <c r="F16" s="6"/>
      <c r="G16" s="13" t="s">
        <v>127</v>
      </c>
      <c r="H16" s="128"/>
      <c r="I16" s="129"/>
      <c r="J16" s="14" t="s">
        <v>127</v>
      </c>
      <c r="K16" s="128"/>
      <c r="L16" s="129"/>
      <c r="M16" s="13" t="s">
        <v>127</v>
      </c>
      <c r="N16" s="15"/>
      <c r="O16" s="16"/>
      <c r="P16" s="4"/>
      <c r="Q16" s="105" t="s">
        <v>128</v>
      </c>
      <c r="R16" s="104"/>
      <c r="S16" s="7"/>
      <c r="T16" s="7"/>
      <c r="U16" s="7"/>
      <c r="V16" s="7"/>
      <c r="W16" s="7"/>
      <c r="X16" s="7"/>
      <c r="Y16" s="38"/>
      <c r="Z16" s="8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</row>
    <row r="17" spans="1:50" ht="9" customHeight="1" thickBot="1" x14ac:dyDescent="0.3">
      <c r="A17" s="76"/>
      <c r="B17" s="1"/>
      <c r="C17" s="1"/>
      <c r="D17" s="32"/>
      <c r="E17" s="6"/>
      <c r="F17" s="6"/>
      <c r="G17" s="6"/>
      <c r="H17" s="6"/>
      <c r="I17" s="6"/>
      <c r="J17" s="5"/>
      <c r="K17" s="6"/>
      <c r="L17" s="6"/>
      <c r="M17" s="5"/>
      <c r="N17" s="6"/>
      <c r="O17" s="6"/>
      <c r="P17" s="6"/>
      <c r="Q17" s="6"/>
      <c r="R17" s="2"/>
      <c r="S17" s="7"/>
      <c r="T17" s="7"/>
      <c r="U17" s="7"/>
      <c r="V17" s="7"/>
      <c r="W17" s="7"/>
      <c r="X17" s="7"/>
      <c r="Y17" s="38"/>
      <c r="Z17" s="8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</row>
    <row r="18" spans="1:50" ht="31.5" customHeight="1" thickBot="1" x14ac:dyDescent="0.3">
      <c r="A18" s="77"/>
      <c r="B18" s="1"/>
      <c r="C18" s="158" t="s">
        <v>20</v>
      </c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60"/>
      <c r="R18" s="199" t="s">
        <v>21</v>
      </c>
      <c r="S18" s="200"/>
      <c r="T18" s="200"/>
      <c r="U18" s="200"/>
      <c r="V18" s="200"/>
      <c r="W18" s="200"/>
      <c r="X18" s="201"/>
      <c r="Y18" s="40"/>
      <c r="Z18" s="41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</row>
    <row r="19" spans="1:50" s="52" customFormat="1" ht="39" customHeight="1" thickBot="1" x14ac:dyDescent="0.3">
      <c r="A19" s="78"/>
      <c r="B19" s="1"/>
      <c r="C19" s="43" t="s">
        <v>119</v>
      </c>
      <c r="D19" s="44" t="s">
        <v>22</v>
      </c>
      <c r="E19" s="161" t="s">
        <v>23</v>
      </c>
      <c r="F19" s="162"/>
      <c r="G19" s="163"/>
      <c r="H19" s="164" t="s">
        <v>118</v>
      </c>
      <c r="I19" s="165"/>
      <c r="J19" s="166"/>
      <c r="K19" s="164" t="s">
        <v>24</v>
      </c>
      <c r="L19" s="165"/>
      <c r="M19" s="166"/>
      <c r="N19" s="164" t="s">
        <v>25</v>
      </c>
      <c r="O19" s="165"/>
      <c r="P19" s="165"/>
      <c r="Q19" s="166"/>
      <c r="R19" s="202" t="s">
        <v>26</v>
      </c>
      <c r="S19" s="203"/>
      <c r="T19" s="91" t="s">
        <v>27</v>
      </c>
      <c r="U19" s="92" t="s">
        <v>28</v>
      </c>
      <c r="V19" s="93" t="s">
        <v>29</v>
      </c>
      <c r="W19" s="93" t="s">
        <v>30</v>
      </c>
      <c r="X19" s="93" t="s">
        <v>31</v>
      </c>
      <c r="Y19" s="148" t="s">
        <v>32</v>
      </c>
      <c r="Z19" s="149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</row>
    <row r="20" spans="1:50" s="57" customFormat="1" ht="17.25" customHeight="1" thickBot="1" x14ac:dyDescent="0.3">
      <c r="A20" s="85"/>
      <c r="B20" s="101" t="s">
        <v>35</v>
      </c>
      <c r="C20" s="102" t="s">
        <v>36</v>
      </c>
      <c r="D20" s="103" t="s">
        <v>37</v>
      </c>
      <c r="E20" s="150" t="s">
        <v>38</v>
      </c>
      <c r="F20" s="151"/>
      <c r="G20" s="152"/>
      <c r="H20" s="153">
        <v>38986</v>
      </c>
      <c r="I20" s="154"/>
      <c r="J20" s="155"/>
      <c r="K20" s="153" t="s">
        <v>39</v>
      </c>
      <c r="L20" s="154"/>
      <c r="M20" s="155"/>
      <c r="N20" s="153" t="s">
        <v>40</v>
      </c>
      <c r="O20" s="154"/>
      <c r="P20" s="154"/>
      <c r="Q20" s="155"/>
      <c r="R20" s="204" t="s">
        <v>60</v>
      </c>
      <c r="S20" s="205"/>
      <c r="T20" s="102" t="s">
        <v>41</v>
      </c>
      <c r="U20" s="102" t="s">
        <v>42</v>
      </c>
      <c r="V20" s="102" t="s">
        <v>117</v>
      </c>
      <c r="W20" s="102" t="s">
        <v>44</v>
      </c>
      <c r="X20" s="102" t="s">
        <v>45</v>
      </c>
      <c r="Y20" s="156"/>
      <c r="Z20" s="157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</row>
    <row r="21" spans="1:50" ht="17.25" customHeight="1" x14ac:dyDescent="0.25">
      <c r="A21" s="79">
        <v>1</v>
      </c>
      <c r="B21" s="42">
        <v>1</v>
      </c>
      <c r="C21" s="94"/>
      <c r="D21" s="95"/>
      <c r="E21" s="167"/>
      <c r="F21" s="168"/>
      <c r="G21" s="169"/>
      <c r="H21" s="170" t="s">
        <v>46</v>
      </c>
      <c r="I21" s="171"/>
      <c r="J21" s="172"/>
      <c r="K21" s="173"/>
      <c r="L21" s="174"/>
      <c r="M21" s="175"/>
      <c r="N21" s="173"/>
      <c r="O21" s="174"/>
      <c r="P21" s="174"/>
      <c r="Q21" s="175"/>
      <c r="R21" s="206"/>
      <c r="S21" s="207"/>
      <c r="T21" s="87"/>
      <c r="U21" s="87"/>
      <c r="V21" s="88"/>
      <c r="W21" s="88"/>
      <c r="X21" s="88"/>
      <c r="Y21" s="176"/>
      <c r="Z21" s="177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</row>
    <row r="22" spans="1:50" ht="17.25" customHeight="1" x14ac:dyDescent="0.25">
      <c r="A22" s="79">
        <v>2</v>
      </c>
      <c r="B22" s="42">
        <v>2</v>
      </c>
      <c r="C22" s="96"/>
      <c r="D22" s="97"/>
      <c r="E22" s="178"/>
      <c r="F22" s="179"/>
      <c r="G22" s="180"/>
      <c r="H22" s="170" t="s">
        <v>46</v>
      </c>
      <c r="I22" s="171"/>
      <c r="J22" s="172"/>
      <c r="K22" s="181"/>
      <c r="L22" s="182"/>
      <c r="M22" s="183"/>
      <c r="N22" s="181"/>
      <c r="O22" s="182"/>
      <c r="P22" s="182"/>
      <c r="Q22" s="183"/>
      <c r="R22" s="186"/>
      <c r="S22" s="187"/>
      <c r="T22" s="89"/>
      <c r="U22" s="89"/>
      <c r="V22" s="89"/>
      <c r="W22" s="89"/>
      <c r="X22" s="89"/>
      <c r="Y22" s="184"/>
      <c r="Z22" s="185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</row>
    <row r="23" spans="1:50" ht="17.25" customHeight="1" x14ac:dyDescent="0.25">
      <c r="A23" s="79">
        <v>3</v>
      </c>
      <c r="B23" s="42">
        <v>3</v>
      </c>
      <c r="C23" s="96"/>
      <c r="D23" s="97"/>
      <c r="E23" s="178"/>
      <c r="F23" s="179"/>
      <c r="G23" s="180"/>
      <c r="H23" s="170" t="s">
        <v>46</v>
      </c>
      <c r="I23" s="171"/>
      <c r="J23" s="172"/>
      <c r="K23" s="181"/>
      <c r="L23" s="182"/>
      <c r="M23" s="183"/>
      <c r="N23" s="181"/>
      <c r="O23" s="182"/>
      <c r="P23" s="182"/>
      <c r="Q23" s="183"/>
      <c r="R23" s="186"/>
      <c r="S23" s="187"/>
      <c r="T23" s="89"/>
      <c r="U23" s="89"/>
      <c r="V23" s="89"/>
      <c r="W23" s="89"/>
      <c r="X23" s="89"/>
      <c r="Y23" s="184"/>
      <c r="Z23" s="185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</row>
    <row r="24" spans="1:50" ht="17.25" customHeight="1" x14ac:dyDescent="0.25">
      <c r="A24" s="79">
        <v>4</v>
      </c>
      <c r="B24" s="42">
        <v>4</v>
      </c>
      <c r="C24" s="96"/>
      <c r="D24" s="97"/>
      <c r="E24" s="178"/>
      <c r="F24" s="179"/>
      <c r="G24" s="180"/>
      <c r="H24" s="170" t="s">
        <v>46</v>
      </c>
      <c r="I24" s="171"/>
      <c r="J24" s="172"/>
      <c r="K24" s="181"/>
      <c r="L24" s="182"/>
      <c r="M24" s="183"/>
      <c r="N24" s="181"/>
      <c r="O24" s="182"/>
      <c r="P24" s="182"/>
      <c r="Q24" s="183"/>
      <c r="R24" s="186"/>
      <c r="S24" s="187"/>
      <c r="T24" s="89"/>
      <c r="U24" s="89"/>
      <c r="V24" s="89"/>
      <c r="W24" s="89"/>
      <c r="X24" s="89"/>
      <c r="Y24" s="184"/>
      <c r="Z24" s="185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</row>
    <row r="25" spans="1:50" ht="17.25" customHeight="1" x14ac:dyDescent="0.25">
      <c r="A25" s="79">
        <v>5</v>
      </c>
      <c r="B25" s="42">
        <v>5</v>
      </c>
      <c r="C25" s="96"/>
      <c r="D25" s="97"/>
      <c r="E25" s="178"/>
      <c r="F25" s="179"/>
      <c r="G25" s="180"/>
      <c r="H25" s="170" t="s">
        <v>46</v>
      </c>
      <c r="I25" s="171"/>
      <c r="J25" s="172"/>
      <c r="K25" s="181"/>
      <c r="L25" s="182"/>
      <c r="M25" s="183"/>
      <c r="N25" s="181"/>
      <c r="O25" s="182"/>
      <c r="P25" s="182"/>
      <c r="Q25" s="183"/>
      <c r="R25" s="186"/>
      <c r="S25" s="187"/>
      <c r="T25" s="89"/>
      <c r="U25" s="89"/>
      <c r="V25" s="89"/>
      <c r="W25" s="89"/>
      <c r="X25" s="89"/>
      <c r="Y25" s="184"/>
      <c r="Z25" s="185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</row>
    <row r="26" spans="1:50" ht="17.25" customHeight="1" x14ac:dyDescent="0.25">
      <c r="A26" s="79">
        <v>6</v>
      </c>
      <c r="B26" s="42">
        <v>6</v>
      </c>
      <c r="C26" s="96"/>
      <c r="D26" s="97"/>
      <c r="E26" s="178"/>
      <c r="F26" s="179"/>
      <c r="G26" s="180"/>
      <c r="H26" s="170" t="s">
        <v>46</v>
      </c>
      <c r="I26" s="171"/>
      <c r="J26" s="172"/>
      <c r="K26" s="181"/>
      <c r="L26" s="182"/>
      <c r="M26" s="183"/>
      <c r="N26" s="181"/>
      <c r="O26" s="182"/>
      <c r="P26" s="182"/>
      <c r="Q26" s="183"/>
      <c r="R26" s="186"/>
      <c r="S26" s="187"/>
      <c r="T26" s="89"/>
      <c r="U26" s="89"/>
      <c r="V26" s="89"/>
      <c r="W26" s="89"/>
      <c r="X26" s="89"/>
      <c r="Y26" s="184"/>
      <c r="Z26" s="185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</row>
    <row r="27" spans="1:50" ht="17.25" customHeight="1" x14ac:dyDescent="0.25">
      <c r="A27" s="79">
        <v>7</v>
      </c>
      <c r="B27" s="42">
        <v>7</v>
      </c>
      <c r="C27" s="96"/>
      <c r="D27" s="97"/>
      <c r="E27" s="178"/>
      <c r="F27" s="179"/>
      <c r="G27" s="180"/>
      <c r="H27" s="170" t="s">
        <v>46</v>
      </c>
      <c r="I27" s="171"/>
      <c r="J27" s="172"/>
      <c r="K27" s="181"/>
      <c r="L27" s="182"/>
      <c r="M27" s="183"/>
      <c r="N27" s="181"/>
      <c r="O27" s="182"/>
      <c r="P27" s="182"/>
      <c r="Q27" s="183"/>
      <c r="R27" s="186"/>
      <c r="S27" s="187"/>
      <c r="T27" s="89"/>
      <c r="U27" s="89"/>
      <c r="V27" s="89"/>
      <c r="W27" s="89"/>
      <c r="X27" s="89"/>
      <c r="Y27" s="184"/>
      <c r="Z27" s="185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</row>
    <row r="28" spans="1:50" ht="17.25" customHeight="1" x14ac:dyDescent="0.25">
      <c r="A28" s="79">
        <v>8</v>
      </c>
      <c r="B28" s="42">
        <v>8</v>
      </c>
      <c r="C28" s="96"/>
      <c r="D28" s="97"/>
      <c r="E28" s="178"/>
      <c r="F28" s="179"/>
      <c r="G28" s="180"/>
      <c r="H28" s="170" t="s">
        <v>46</v>
      </c>
      <c r="I28" s="171"/>
      <c r="J28" s="172"/>
      <c r="K28" s="181"/>
      <c r="L28" s="182"/>
      <c r="M28" s="183"/>
      <c r="N28" s="181"/>
      <c r="O28" s="182"/>
      <c r="P28" s="182"/>
      <c r="Q28" s="183"/>
      <c r="R28" s="186"/>
      <c r="S28" s="187"/>
      <c r="T28" s="89"/>
      <c r="U28" s="89"/>
      <c r="V28" s="89"/>
      <c r="W28" s="89"/>
      <c r="X28" s="89"/>
      <c r="Y28" s="184"/>
      <c r="Z28" s="185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</row>
    <row r="29" spans="1:50" ht="17.25" customHeight="1" x14ac:dyDescent="0.25">
      <c r="A29" s="79">
        <v>9</v>
      </c>
      <c r="B29" s="42">
        <v>9</v>
      </c>
      <c r="C29" s="96"/>
      <c r="D29" s="97"/>
      <c r="E29" s="178"/>
      <c r="F29" s="179"/>
      <c r="G29" s="180"/>
      <c r="H29" s="170" t="s">
        <v>46</v>
      </c>
      <c r="I29" s="171"/>
      <c r="J29" s="172"/>
      <c r="K29" s="181"/>
      <c r="L29" s="182"/>
      <c r="M29" s="183"/>
      <c r="N29" s="181"/>
      <c r="O29" s="182"/>
      <c r="P29" s="182"/>
      <c r="Q29" s="183"/>
      <c r="R29" s="186"/>
      <c r="S29" s="187"/>
      <c r="T29" s="89"/>
      <c r="U29" s="89"/>
      <c r="V29" s="89"/>
      <c r="W29" s="89"/>
      <c r="X29" s="89"/>
      <c r="Y29" s="184"/>
      <c r="Z29" s="185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</row>
    <row r="30" spans="1:50" ht="17.25" customHeight="1" x14ac:dyDescent="0.25">
      <c r="A30" s="79">
        <v>10</v>
      </c>
      <c r="B30" s="42">
        <v>10</v>
      </c>
      <c r="C30" s="96"/>
      <c r="D30" s="97"/>
      <c r="E30" s="178"/>
      <c r="F30" s="179"/>
      <c r="G30" s="180"/>
      <c r="H30" s="170" t="s">
        <v>46</v>
      </c>
      <c r="I30" s="171"/>
      <c r="J30" s="172"/>
      <c r="K30" s="181"/>
      <c r="L30" s="182"/>
      <c r="M30" s="183"/>
      <c r="N30" s="181"/>
      <c r="O30" s="182"/>
      <c r="P30" s="182"/>
      <c r="Q30" s="183"/>
      <c r="R30" s="186"/>
      <c r="S30" s="187"/>
      <c r="T30" s="89"/>
      <c r="U30" s="89"/>
      <c r="V30" s="89"/>
      <c r="W30" s="89"/>
      <c r="X30" s="89"/>
      <c r="Y30" s="184"/>
      <c r="Z30" s="185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</row>
    <row r="31" spans="1:50" ht="17.25" customHeight="1" x14ac:dyDescent="0.25">
      <c r="A31" s="79">
        <v>11</v>
      </c>
      <c r="B31" s="42">
        <v>11</v>
      </c>
      <c r="C31" s="96"/>
      <c r="D31" s="97"/>
      <c r="E31" s="178"/>
      <c r="F31" s="179"/>
      <c r="G31" s="180"/>
      <c r="H31" s="170" t="s">
        <v>46</v>
      </c>
      <c r="I31" s="171"/>
      <c r="J31" s="172"/>
      <c r="K31" s="181"/>
      <c r="L31" s="182"/>
      <c r="M31" s="183"/>
      <c r="N31" s="181"/>
      <c r="O31" s="182"/>
      <c r="P31" s="182"/>
      <c r="Q31" s="183"/>
      <c r="R31" s="186"/>
      <c r="S31" s="187"/>
      <c r="T31" s="89"/>
      <c r="U31" s="89"/>
      <c r="V31" s="89"/>
      <c r="W31" s="89"/>
      <c r="X31" s="89"/>
      <c r="Y31" s="184"/>
      <c r="Z31" s="185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</row>
    <row r="32" spans="1:50" ht="17.25" customHeight="1" x14ac:dyDescent="0.25">
      <c r="A32" s="79">
        <v>12</v>
      </c>
      <c r="B32" s="42">
        <v>12</v>
      </c>
      <c r="C32" s="96"/>
      <c r="D32" s="97"/>
      <c r="E32" s="178"/>
      <c r="F32" s="179"/>
      <c r="G32" s="180"/>
      <c r="H32" s="170" t="s">
        <v>46</v>
      </c>
      <c r="I32" s="171"/>
      <c r="J32" s="172"/>
      <c r="K32" s="181"/>
      <c r="L32" s="182"/>
      <c r="M32" s="183"/>
      <c r="N32" s="181"/>
      <c r="O32" s="182"/>
      <c r="P32" s="182"/>
      <c r="Q32" s="183"/>
      <c r="R32" s="186"/>
      <c r="S32" s="187"/>
      <c r="T32" s="89"/>
      <c r="U32" s="89"/>
      <c r="V32" s="89"/>
      <c r="W32" s="89"/>
      <c r="X32" s="89"/>
      <c r="Y32" s="184"/>
      <c r="Z32" s="185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</row>
    <row r="33" spans="1:50" ht="17.25" customHeight="1" x14ac:dyDescent="0.25">
      <c r="A33" s="79">
        <v>13</v>
      </c>
      <c r="B33" s="42">
        <v>13</v>
      </c>
      <c r="C33" s="96"/>
      <c r="D33" s="97"/>
      <c r="E33" s="178"/>
      <c r="F33" s="179"/>
      <c r="G33" s="180"/>
      <c r="H33" s="170" t="s">
        <v>46</v>
      </c>
      <c r="I33" s="171"/>
      <c r="J33" s="172"/>
      <c r="K33" s="181"/>
      <c r="L33" s="182"/>
      <c r="M33" s="183"/>
      <c r="N33" s="181"/>
      <c r="O33" s="182"/>
      <c r="P33" s="182"/>
      <c r="Q33" s="183"/>
      <c r="R33" s="186"/>
      <c r="S33" s="187"/>
      <c r="T33" s="89"/>
      <c r="U33" s="89"/>
      <c r="V33" s="89"/>
      <c r="W33" s="89"/>
      <c r="X33" s="89"/>
      <c r="Y33" s="184"/>
      <c r="Z33" s="185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</row>
    <row r="34" spans="1:50" ht="17.25" customHeight="1" x14ac:dyDescent="0.25">
      <c r="A34" s="79">
        <v>14</v>
      </c>
      <c r="B34" s="42">
        <v>14</v>
      </c>
      <c r="C34" s="96"/>
      <c r="D34" s="97"/>
      <c r="E34" s="178"/>
      <c r="F34" s="179"/>
      <c r="G34" s="180"/>
      <c r="H34" s="170" t="s">
        <v>46</v>
      </c>
      <c r="I34" s="171"/>
      <c r="J34" s="172"/>
      <c r="K34" s="181"/>
      <c r="L34" s="182"/>
      <c r="M34" s="183"/>
      <c r="N34" s="181"/>
      <c r="O34" s="182"/>
      <c r="P34" s="182"/>
      <c r="Q34" s="183"/>
      <c r="R34" s="186"/>
      <c r="S34" s="187"/>
      <c r="T34" s="89"/>
      <c r="U34" s="89"/>
      <c r="V34" s="89"/>
      <c r="W34" s="89"/>
      <c r="X34" s="89"/>
      <c r="Y34" s="184"/>
      <c r="Z34" s="185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</row>
    <row r="35" spans="1:50" ht="17.25" customHeight="1" x14ac:dyDescent="0.25">
      <c r="A35" s="79">
        <v>15</v>
      </c>
      <c r="B35" s="42">
        <v>15</v>
      </c>
      <c r="C35" s="96"/>
      <c r="D35" s="97"/>
      <c r="E35" s="178"/>
      <c r="F35" s="179"/>
      <c r="G35" s="180"/>
      <c r="H35" s="170" t="s">
        <v>46</v>
      </c>
      <c r="I35" s="171"/>
      <c r="J35" s="172"/>
      <c r="K35" s="181"/>
      <c r="L35" s="182"/>
      <c r="M35" s="183"/>
      <c r="N35" s="181"/>
      <c r="O35" s="182"/>
      <c r="P35" s="182"/>
      <c r="Q35" s="183"/>
      <c r="R35" s="186"/>
      <c r="S35" s="187"/>
      <c r="T35" s="89"/>
      <c r="U35" s="89"/>
      <c r="V35" s="89"/>
      <c r="W35" s="89"/>
      <c r="X35" s="89"/>
      <c r="Y35" s="184"/>
      <c r="Z35" s="185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</row>
    <row r="36" spans="1:50" ht="17.25" customHeight="1" x14ac:dyDescent="0.25">
      <c r="A36" s="79">
        <v>16</v>
      </c>
      <c r="B36" s="42">
        <v>16</v>
      </c>
      <c r="C36" s="96"/>
      <c r="D36" s="97"/>
      <c r="E36" s="178"/>
      <c r="F36" s="179"/>
      <c r="G36" s="180"/>
      <c r="H36" s="170" t="s">
        <v>46</v>
      </c>
      <c r="I36" s="171"/>
      <c r="J36" s="172"/>
      <c r="K36" s="181"/>
      <c r="L36" s="182"/>
      <c r="M36" s="183"/>
      <c r="N36" s="181"/>
      <c r="O36" s="182"/>
      <c r="P36" s="182"/>
      <c r="Q36" s="183"/>
      <c r="R36" s="186"/>
      <c r="S36" s="187"/>
      <c r="T36" s="89"/>
      <c r="U36" s="89"/>
      <c r="V36" s="89"/>
      <c r="W36" s="89"/>
      <c r="X36" s="89"/>
      <c r="Y36" s="184"/>
      <c r="Z36" s="185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</row>
    <row r="37" spans="1:50" ht="17.25" customHeight="1" x14ac:dyDescent="0.25">
      <c r="A37" s="79">
        <v>17</v>
      </c>
      <c r="B37" s="42">
        <v>17</v>
      </c>
      <c r="C37" s="96"/>
      <c r="D37" s="97"/>
      <c r="E37" s="178"/>
      <c r="F37" s="179"/>
      <c r="G37" s="180"/>
      <c r="H37" s="170" t="s">
        <v>46</v>
      </c>
      <c r="I37" s="171"/>
      <c r="J37" s="172"/>
      <c r="K37" s="181"/>
      <c r="L37" s="182"/>
      <c r="M37" s="183"/>
      <c r="N37" s="181"/>
      <c r="O37" s="182"/>
      <c r="P37" s="182"/>
      <c r="Q37" s="183"/>
      <c r="R37" s="186"/>
      <c r="S37" s="187"/>
      <c r="T37" s="89"/>
      <c r="U37" s="89"/>
      <c r="V37" s="89"/>
      <c r="W37" s="89"/>
      <c r="X37" s="89"/>
      <c r="Y37" s="184"/>
      <c r="Z37" s="185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</row>
    <row r="38" spans="1:50" ht="17.25" customHeight="1" x14ac:dyDescent="0.25">
      <c r="A38" s="79">
        <v>18</v>
      </c>
      <c r="B38" s="42">
        <v>18</v>
      </c>
      <c r="C38" s="96"/>
      <c r="D38" s="97"/>
      <c r="E38" s="178"/>
      <c r="F38" s="179"/>
      <c r="G38" s="180"/>
      <c r="H38" s="170" t="s">
        <v>46</v>
      </c>
      <c r="I38" s="171"/>
      <c r="J38" s="172"/>
      <c r="K38" s="181"/>
      <c r="L38" s="182"/>
      <c r="M38" s="183"/>
      <c r="N38" s="181"/>
      <c r="O38" s="182"/>
      <c r="P38" s="182"/>
      <c r="Q38" s="183"/>
      <c r="R38" s="186"/>
      <c r="S38" s="187"/>
      <c r="T38" s="89"/>
      <c r="U38" s="89"/>
      <c r="V38" s="89"/>
      <c r="W38" s="89"/>
      <c r="X38" s="89"/>
      <c r="Y38" s="184"/>
      <c r="Z38" s="185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</row>
    <row r="39" spans="1:50" ht="17.25" customHeight="1" x14ac:dyDescent="0.25">
      <c r="A39" s="79">
        <v>19</v>
      </c>
      <c r="B39" s="42">
        <v>19</v>
      </c>
      <c r="C39" s="96"/>
      <c r="D39" s="97"/>
      <c r="E39" s="178"/>
      <c r="F39" s="179"/>
      <c r="G39" s="180"/>
      <c r="H39" s="170" t="s">
        <v>46</v>
      </c>
      <c r="I39" s="171"/>
      <c r="J39" s="172"/>
      <c r="K39" s="181"/>
      <c r="L39" s="182"/>
      <c r="M39" s="183"/>
      <c r="N39" s="181"/>
      <c r="O39" s="182"/>
      <c r="P39" s="182"/>
      <c r="Q39" s="183"/>
      <c r="R39" s="186"/>
      <c r="S39" s="187"/>
      <c r="T39" s="89"/>
      <c r="U39" s="89"/>
      <c r="V39" s="89"/>
      <c r="W39" s="89"/>
      <c r="X39" s="89"/>
      <c r="Y39" s="184"/>
      <c r="Z39" s="185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</row>
    <row r="40" spans="1:50" ht="17.25" customHeight="1" x14ac:dyDescent="0.25">
      <c r="A40" s="79">
        <v>20</v>
      </c>
      <c r="B40" s="42">
        <v>20</v>
      </c>
      <c r="C40" s="96"/>
      <c r="D40" s="97"/>
      <c r="E40" s="178"/>
      <c r="F40" s="179"/>
      <c r="G40" s="180"/>
      <c r="H40" s="170" t="s">
        <v>46</v>
      </c>
      <c r="I40" s="171"/>
      <c r="J40" s="172"/>
      <c r="K40" s="181"/>
      <c r="L40" s="182"/>
      <c r="M40" s="183"/>
      <c r="N40" s="181"/>
      <c r="O40" s="182"/>
      <c r="P40" s="182"/>
      <c r="Q40" s="183"/>
      <c r="R40" s="186"/>
      <c r="S40" s="187"/>
      <c r="T40" s="89"/>
      <c r="U40" s="89"/>
      <c r="V40" s="89"/>
      <c r="W40" s="89"/>
      <c r="X40" s="89"/>
      <c r="Y40" s="184"/>
      <c r="Z40" s="185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</row>
    <row r="41" spans="1:50" ht="17.25" customHeight="1" x14ac:dyDescent="0.25">
      <c r="A41" s="79">
        <v>21</v>
      </c>
      <c r="B41" s="42">
        <v>21</v>
      </c>
      <c r="C41" s="96"/>
      <c r="D41" s="97"/>
      <c r="E41" s="178"/>
      <c r="F41" s="179"/>
      <c r="G41" s="180"/>
      <c r="H41" s="170" t="s">
        <v>46</v>
      </c>
      <c r="I41" s="171"/>
      <c r="J41" s="172"/>
      <c r="K41" s="181"/>
      <c r="L41" s="182"/>
      <c r="M41" s="183"/>
      <c r="N41" s="181"/>
      <c r="O41" s="182"/>
      <c r="P41" s="182"/>
      <c r="Q41" s="183"/>
      <c r="R41" s="186"/>
      <c r="S41" s="187"/>
      <c r="T41" s="89"/>
      <c r="U41" s="89"/>
      <c r="V41" s="89"/>
      <c r="W41" s="89"/>
      <c r="X41" s="89"/>
      <c r="Y41" s="184"/>
      <c r="Z41" s="185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</row>
    <row r="42" spans="1:50" ht="17.25" customHeight="1" x14ac:dyDescent="0.25">
      <c r="A42" s="79">
        <v>22</v>
      </c>
      <c r="B42" s="42">
        <v>22</v>
      </c>
      <c r="C42" s="96"/>
      <c r="D42" s="97"/>
      <c r="E42" s="178"/>
      <c r="F42" s="179"/>
      <c r="G42" s="180"/>
      <c r="H42" s="170" t="s">
        <v>46</v>
      </c>
      <c r="I42" s="171"/>
      <c r="J42" s="172"/>
      <c r="K42" s="181"/>
      <c r="L42" s="182"/>
      <c r="M42" s="183"/>
      <c r="N42" s="181"/>
      <c r="O42" s="182"/>
      <c r="P42" s="182"/>
      <c r="Q42" s="183"/>
      <c r="R42" s="186"/>
      <c r="S42" s="187"/>
      <c r="T42" s="89"/>
      <c r="U42" s="89"/>
      <c r="V42" s="89"/>
      <c r="W42" s="89"/>
      <c r="X42" s="89"/>
      <c r="Y42" s="184"/>
      <c r="Z42" s="185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</row>
    <row r="43" spans="1:50" ht="17.25" customHeight="1" x14ac:dyDescent="0.25">
      <c r="A43" s="79">
        <v>23</v>
      </c>
      <c r="B43" s="42">
        <v>23</v>
      </c>
      <c r="C43" s="96"/>
      <c r="D43" s="97"/>
      <c r="E43" s="178"/>
      <c r="F43" s="179"/>
      <c r="G43" s="180"/>
      <c r="H43" s="170" t="s">
        <v>46</v>
      </c>
      <c r="I43" s="171"/>
      <c r="J43" s="172"/>
      <c r="K43" s="181"/>
      <c r="L43" s="182"/>
      <c r="M43" s="183"/>
      <c r="N43" s="181"/>
      <c r="O43" s="182"/>
      <c r="P43" s="182"/>
      <c r="Q43" s="183"/>
      <c r="R43" s="186"/>
      <c r="S43" s="187"/>
      <c r="T43" s="89"/>
      <c r="U43" s="89"/>
      <c r="V43" s="89"/>
      <c r="W43" s="89"/>
      <c r="X43" s="89"/>
      <c r="Y43" s="184"/>
      <c r="Z43" s="185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</row>
    <row r="44" spans="1:50" ht="17.25" customHeight="1" x14ac:dyDescent="0.25">
      <c r="A44" s="79">
        <v>24</v>
      </c>
      <c r="B44" s="42">
        <v>24</v>
      </c>
      <c r="C44" s="96"/>
      <c r="D44" s="97"/>
      <c r="E44" s="178"/>
      <c r="F44" s="179"/>
      <c r="G44" s="180"/>
      <c r="H44" s="170" t="s">
        <v>46</v>
      </c>
      <c r="I44" s="171"/>
      <c r="J44" s="172"/>
      <c r="K44" s="181"/>
      <c r="L44" s="182"/>
      <c r="M44" s="183"/>
      <c r="N44" s="181"/>
      <c r="O44" s="182"/>
      <c r="P44" s="182"/>
      <c r="Q44" s="183"/>
      <c r="R44" s="186"/>
      <c r="S44" s="187"/>
      <c r="T44" s="89"/>
      <c r="U44" s="89"/>
      <c r="V44" s="89"/>
      <c r="W44" s="89"/>
      <c r="X44" s="89"/>
      <c r="Y44" s="184"/>
      <c r="Z44" s="185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</row>
    <row r="45" spans="1:50" ht="17.25" customHeight="1" x14ac:dyDescent="0.25">
      <c r="A45" s="79">
        <v>25</v>
      </c>
      <c r="B45" s="42">
        <v>25</v>
      </c>
      <c r="C45" s="96"/>
      <c r="D45" s="97"/>
      <c r="E45" s="178"/>
      <c r="F45" s="179"/>
      <c r="G45" s="180"/>
      <c r="H45" s="170" t="s">
        <v>46</v>
      </c>
      <c r="I45" s="171"/>
      <c r="J45" s="172"/>
      <c r="K45" s="181"/>
      <c r="L45" s="182"/>
      <c r="M45" s="183"/>
      <c r="N45" s="181"/>
      <c r="O45" s="182"/>
      <c r="P45" s="182"/>
      <c r="Q45" s="183"/>
      <c r="R45" s="186"/>
      <c r="S45" s="187"/>
      <c r="T45" s="89"/>
      <c r="U45" s="89"/>
      <c r="V45" s="89"/>
      <c r="W45" s="89"/>
      <c r="X45" s="89"/>
      <c r="Y45" s="184"/>
      <c r="Z45" s="185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</row>
    <row r="46" spans="1:50" ht="17.25" customHeight="1" x14ac:dyDescent="0.25">
      <c r="A46" s="79">
        <v>26</v>
      </c>
      <c r="B46" s="42">
        <v>26</v>
      </c>
      <c r="C46" s="96"/>
      <c r="D46" s="97"/>
      <c r="E46" s="178"/>
      <c r="F46" s="179"/>
      <c r="G46" s="180"/>
      <c r="H46" s="170" t="s">
        <v>46</v>
      </c>
      <c r="I46" s="171"/>
      <c r="J46" s="172"/>
      <c r="K46" s="181"/>
      <c r="L46" s="182"/>
      <c r="M46" s="183"/>
      <c r="N46" s="181"/>
      <c r="O46" s="182"/>
      <c r="P46" s="182"/>
      <c r="Q46" s="183"/>
      <c r="R46" s="186"/>
      <c r="S46" s="187"/>
      <c r="T46" s="89"/>
      <c r="U46" s="89"/>
      <c r="V46" s="89"/>
      <c r="W46" s="89"/>
      <c r="X46" s="89"/>
      <c r="Y46" s="184"/>
      <c r="Z46" s="185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</row>
    <row r="47" spans="1:50" ht="17.25" customHeight="1" x14ac:dyDescent="0.25">
      <c r="A47" s="79">
        <v>27</v>
      </c>
      <c r="B47" s="42">
        <v>27</v>
      </c>
      <c r="C47" s="96"/>
      <c r="D47" s="97"/>
      <c r="E47" s="178"/>
      <c r="F47" s="179"/>
      <c r="G47" s="180"/>
      <c r="H47" s="170" t="s">
        <v>46</v>
      </c>
      <c r="I47" s="171"/>
      <c r="J47" s="172"/>
      <c r="K47" s="181"/>
      <c r="L47" s="182"/>
      <c r="M47" s="183"/>
      <c r="N47" s="181"/>
      <c r="O47" s="182"/>
      <c r="P47" s="182"/>
      <c r="Q47" s="183"/>
      <c r="R47" s="186"/>
      <c r="S47" s="187"/>
      <c r="T47" s="89"/>
      <c r="U47" s="89"/>
      <c r="V47" s="89"/>
      <c r="W47" s="89"/>
      <c r="X47" s="89"/>
      <c r="Y47" s="184"/>
      <c r="Z47" s="185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</row>
    <row r="48" spans="1:50" ht="17.25" customHeight="1" x14ac:dyDescent="0.25">
      <c r="A48" s="79">
        <v>28</v>
      </c>
      <c r="B48" s="42">
        <v>28</v>
      </c>
      <c r="C48" s="96"/>
      <c r="D48" s="97"/>
      <c r="E48" s="178"/>
      <c r="F48" s="179"/>
      <c r="G48" s="180"/>
      <c r="H48" s="170" t="s">
        <v>46</v>
      </c>
      <c r="I48" s="171"/>
      <c r="J48" s="172"/>
      <c r="K48" s="181"/>
      <c r="L48" s="182"/>
      <c r="M48" s="183"/>
      <c r="N48" s="181"/>
      <c r="O48" s="182"/>
      <c r="P48" s="182"/>
      <c r="Q48" s="183"/>
      <c r="R48" s="186"/>
      <c r="S48" s="187"/>
      <c r="T48" s="89"/>
      <c r="U48" s="89"/>
      <c r="V48" s="89"/>
      <c r="W48" s="89"/>
      <c r="X48" s="89"/>
      <c r="Y48" s="184"/>
      <c r="Z48" s="185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</row>
    <row r="49" spans="1:50" ht="17.25" customHeight="1" x14ac:dyDescent="0.25">
      <c r="A49" s="79">
        <v>29</v>
      </c>
      <c r="B49" s="42">
        <v>29</v>
      </c>
      <c r="C49" s="96"/>
      <c r="D49" s="97"/>
      <c r="E49" s="178"/>
      <c r="F49" s="179"/>
      <c r="G49" s="180"/>
      <c r="H49" s="170" t="s">
        <v>46</v>
      </c>
      <c r="I49" s="171"/>
      <c r="J49" s="172"/>
      <c r="K49" s="181"/>
      <c r="L49" s="182"/>
      <c r="M49" s="183"/>
      <c r="N49" s="181"/>
      <c r="O49" s="182"/>
      <c r="P49" s="182"/>
      <c r="Q49" s="183"/>
      <c r="R49" s="186"/>
      <c r="S49" s="187"/>
      <c r="T49" s="89"/>
      <c r="U49" s="89"/>
      <c r="V49" s="89"/>
      <c r="W49" s="89"/>
      <c r="X49" s="89"/>
      <c r="Y49" s="184"/>
      <c r="Z49" s="185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</row>
    <row r="50" spans="1:50" ht="17.25" customHeight="1" x14ac:dyDescent="0.25">
      <c r="A50" s="79">
        <v>30</v>
      </c>
      <c r="B50" s="42">
        <v>30</v>
      </c>
      <c r="C50" s="96"/>
      <c r="D50" s="98"/>
      <c r="E50" s="178"/>
      <c r="F50" s="179"/>
      <c r="G50" s="180"/>
      <c r="H50" s="170" t="s">
        <v>46</v>
      </c>
      <c r="I50" s="171"/>
      <c r="J50" s="172"/>
      <c r="K50" s="181"/>
      <c r="L50" s="182"/>
      <c r="M50" s="183"/>
      <c r="N50" s="181"/>
      <c r="O50" s="182"/>
      <c r="P50" s="182"/>
      <c r="Q50" s="183"/>
      <c r="R50" s="186"/>
      <c r="S50" s="187"/>
      <c r="T50" s="89"/>
      <c r="U50" s="89"/>
      <c r="V50" s="89"/>
      <c r="W50" s="89"/>
      <c r="X50" s="90"/>
      <c r="Y50" s="184"/>
      <c r="Z50" s="185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</row>
    <row r="51" spans="1:50" ht="17.25" customHeight="1" x14ac:dyDescent="0.25">
      <c r="A51" s="79">
        <v>31</v>
      </c>
      <c r="B51" s="42">
        <v>31</v>
      </c>
      <c r="C51" s="96"/>
      <c r="D51" s="99"/>
      <c r="E51" s="178"/>
      <c r="F51" s="179"/>
      <c r="G51" s="180"/>
      <c r="H51" s="170" t="s">
        <v>46</v>
      </c>
      <c r="I51" s="171"/>
      <c r="J51" s="172"/>
      <c r="K51" s="181"/>
      <c r="L51" s="182"/>
      <c r="M51" s="183"/>
      <c r="N51" s="181"/>
      <c r="O51" s="182"/>
      <c r="P51" s="182"/>
      <c r="Q51" s="183"/>
      <c r="R51" s="186"/>
      <c r="S51" s="187"/>
      <c r="T51" s="89"/>
      <c r="U51" s="89"/>
      <c r="V51" s="89"/>
      <c r="W51" s="89"/>
      <c r="X51" s="89"/>
      <c r="Y51" s="184"/>
      <c r="Z51" s="185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</row>
    <row r="52" spans="1:50" ht="17.25" customHeight="1" x14ac:dyDescent="0.25">
      <c r="A52" s="79">
        <v>32</v>
      </c>
      <c r="B52" s="42">
        <v>32</v>
      </c>
      <c r="C52" s="96"/>
      <c r="D52" s="99"/>
      <c r="E52" s="178"/>
      <c r="F52" s="179"/>
      <c r="G52" s="180"/>
      <c r="H52" s="170" t="s">
        <v>46</v>
      </c>
      <c r="I52" s="171"/>
      <c r="J52" s="172"/>
      <c r="K52" s="181"/>
      <c r="L52" s="182"/>
      <c r="M52" s="183"/>
      <c r="N52" s="181"/>
      <c r="O52" s="182"/>
      <c r="P52" s="182"/>
      <c r="Q52" s="183"/>
      <c r="R52" s="186"/>
      <c r="S52" s="187"/>
      <c r="T52" s="89"/>
      <c r="U52" s="89"/>
      <c r="V52" s="89"/>
      <c r="W52" s="89"/>
      <c r="X52" s="89"/>
      <c r="Y52" s="184"/>
      <c r="Z52" s="185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</row>
    <row r="53" spans="1:50" ht="17.25" customHeight="1" x14ac:dyDescent="0.25">
      <c r="A53" s="79">
        <v>33</v>
      </c>
      <c r="B53" s="42">
        <v>33</v>
      </c>
      <c r="C53" s="96"/>
      <c r="D53" s="99"/>
      <c r="E53" s="178"/>
      <c r="F53" s="179"/>
      <c r="G53" s="180"/>
      <c r="H53" s="170" t="s">
        <v>46</v>
      </c>
      <c r="I53" s="171"/>
      <c r="J53" s="172"/>
      <c r="K53" s="181"/>
      <c r="L53" s="182"/>
      <c r="M53" s="183"/>
      <c r="N53" s="181"/>
      <c r="O53" s="182"/>
      <c r="P53" s="182"/>
      <c r="Q53" s="183"/>
      <c r="R53" s="186"/>
      <c r="S53" s="187"/>
      <c r="T53" s="89"/>
      <c r="U53" s="89"/>
      <c r="V53" s="89"/>
      <c r="W53" s="89"/>
      <c r="X53" s="89"/>
      <c r="Y53" s="184"/>
      <c r="Z53" s="185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</row>
    <row r="54" spans="1:50" ht="17.25" customHeight="1" x14ac:dyDescent="0.25">
      <c r="A54" s="79">
        <v>34</v>
      </c>
      <c r="B54" s="42">
        <v>34</v>
      </c>
      <c r="C54" s="96"/>
      <c r="D54" s="99"/>
      <c r="E54" s="178"/>
      <c r="F54" s="179"/>
      <c r="G54" s="180"/>
      <c r="H54" s="170" t="s">
        <v>46</v>
      </c>
      <c r="I54" s="171"/>
      <c r="J54" s="172"/>
      <c r="K54" s="181"/>
      <c r="L54" s="182"/>
      <c r="M54" s="183"/>
      <c r="N54" s="181"/>
      <c r="O54" s="182"/>
      <c r="P54" s="182"/>
      <c r="Q54" s="183"/>
      <c r="R54" s="186"/>
      <c r="S54" s="187"/>
      <c r="T54" s="89"/>
      <c r="U54" s="89"/>
      <c r="V54" s="89"/>
      <c r="W54" s="89"/>
      <c r="X54" s="89"/>
      <c r="Y54" s="184"/>
      <c r="Z54" s="185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</row>
    <row r="55" spans="1:50" ht="17.25" customHeight="1" x14ac:dyDescent="0.25">
      <c r="A55" s="79">
        <v>35</v>
      </c>
      <c r="B55" s="42">
        <v>35</v>
      </c>
      <c r="C55" s="96"/>
      <c r="D55" s="99"/>
      <c r="E55" s="178"/>
      <c r="F55" s="179"/>
      <c r="G55" s="180"/>
      <c r="H55" s="170" t="s">
        <v>46</v>
      </c>
      <c r="I55" s="171"/>
      <c r="J55" s="172"/>
      <c r="K55" s="181"/>
      <c r="L55" s="182"/>
      <c r="M55" s="183"/>
      <c r="N55" s="181"/>
      <c r="O55" s="182"/>
      <c r="P55" s="182"/>
      <c r="Q55" s="183"/>
      <c r="R55" s="186"/>
      <c r="S55" s="187"/>
      <c r="T55" s="89"/>
      <c r="U55" s="89"/>
      <c r="V55" s="89"/>
      <c r="W55" s="89"/>
      <c r="X55" s="89"/>
      <c r="Y55" s="184"/>
      <c r="Z55" s="185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</row>
    <row r="56" spans="1:50" ht="17.25" customHeight="1" x14ac:dyDescent="0.25">
      <c r="A56" s="79">
        <v>36</v>
      </c>
      <c r="B56" s="42">
        <v>36</v>
      </c>
      <c r="C56" s="96"/>
      <c r="D56" s="99"/>
      <c r="E56" s="178"/>
      <c r="F56" s="179"/>
      <c r="G56" s="180"/>
      <c r="H56" s="170" t="s">
        <v>46</v>
      </c>
      <c r="I56" s="171"/>
      <c r="J56" s="172"/>
      <c r="K56" s="181"/>
      <c r="L56" s="182"/>
      <c r="M56" s="183"/>
      <c r="N56" s="181"/>
      <c r="O56" s="182"/>
      <c r="P56" s="182"/>
      <c r="Q56" s="183"/>
      <c r="R56" s="186"/>
      <c r="S56" s="187"/>
      <c r="T56" s="89"/>
      <c r="U56" s="89"/>
      <c r="V56" s="89"/>
      <c r="W56" s="89"/>
      <c r="X56" s="89"/>
      <c r="Y56" s="184"/>
      <c r="Z56" s="185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</row>
    <row r="57" spans="1:50" ht="17.25" customHeight="1" x14ac:dyDescent="0.25">
      <c r="A57" s="79">
        <v>37</v>
      </c>
      <c r="B57" s="42">
        <v>37</v>
      </c>
      <c r="C57" s="96"/>
      <c r="D57" s="99"/>
      <c r="E57" s="178"/>
      <c r="F57" s="179"/>
      <c r="G57" s="180"/>
      <c r="H57" s="170" t="s">
        <v>46</v>
      </c>
      <c r="I57" s="171"/>
      <c r="J57" s="172"/>
      <c r="K57" s="181"/>
      <c r="L57" s="182"/>
      <c r="M57" s="183"/>
      <c r="N57" s="181"/>
      <c r="O57" s="182"/>
      <c r="P57" s="182"/>
      <c r="Q57" s="183"/>
      <c r="R57" s="186"/>
      <c r="S57" s="187"/>
      <c r="T57" s="89"/>
      <c r="U57" s="89"/>
      <c r="V57" s="89"/>
      <c r="W57" s="89"/>
      <c r="X57" s="89"/>
      <c r="Y57" s="184"/>
      <c r="Z57" s="185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</row>
    <row r="58" spans="1:50" ht="17.25" customHeight="1" x14ac:dyDescent="0.25">
      <c r="A58" s="79">
        <v>38</v>
      </c>
      <c r="B58" s="42">
        <v>38</v>
      </c>
      <c r="C58" s="96"/>
      <c r="D58" s="99"/>
      <c r="E58" s="178"/>
      <c r="F58" s="179"/>
      <c r="G58" s="180"/>
      <c r="H58" s="170" t="s">
        <v>46</v>
      </c>
      <c r="I58" s="171"/>
      <c r="J58" s="172"/>
      <c r="K58" s="181"/>
      <c r="L58" s="182"/>
      <c r="M58" s="183"/>
      <c r="N58" s="181"/>
      <c r="O58" s="182"/>
      <c r="P58" s="182"/>
      <c r="Q58" s="183"/>
      <c r="R58" s="186"/>
      <c r="S58" s="187"/>
      <c r="T58" s="89"/>
      <c r="U58" s="89"/>
      <c r="V58" s="89"/>
      <c r="W58" s="89"/>
      <c r="X58" s="89"/>
      <c r="Y58" s="184"/>
      <c r="Z58" s="185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</row>
    <row r="59" spans="1:50" ht="17.25" customHeight="1" x14ac:dyDescent="0.25">
      <c r="A59" s="79">
        <v>39</v>
      </c>
      <c r="B59" s="42">
        <v>39</v>
      </c>
      <c r="C59" s="96"/>
      <c r="D59" s="99"/>
      <c r="E59" s="178"/>
      <c r="F59" s="179"/>
      <c r="G59" s="180"/>
      <c r="H59" s="170" t="s">
        <v>46</v>
      </c>
      <c r="I59" s="171"/>
      <c r="J59" s="172"/>
      <c r="K59" s="181"/>
      <c r="L59" s="182"/>
      <c r="M59" s="183"/>
      <c r="N59" s="181"/>
      <c r="O59" s="182"/>
      <c r="P59" s="182"/>
      <c r="Q59" s="183"/>
      <c r="R59" s="186"/>
      <c r="S59" s="187"/>
      <c r="T59" s="89"/>
      <c r="U59" s="89"/>
      <c r="V59" s="89"/>
      <c r="W59" s="89"/>
      <c r="X59" s="89"/>
      <c r="Y59" s="184"/>
      <c r="Z59" s="185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</row>
    <row r="60" spans="1:50" ht="17.25" customHeight="1" x14ac:dyDescent="0.25">
      <c r="A60" s="79">
        <v>40</v>
      </c>
      <c r="B60" s="42">
        <v>40</v>
      </c>
      <c r="C60" s="96"/>
      <c r="D60" s="99"/>
      <c r="E60" s="178"/>
      <c r="F60" s="179"/>
      <c r="G60" s="180"/>
      <c r="H60" s="170" t="s">
        <v>46</v>
      </c>
      <c r="I60" s="171"/>
      <c r="J60" s="172"/>
      <c r="K60" s="181"/>
      <c r="L60" s="182"/>
      <c r="M60" s="183"/>
      <c r="N60" s="181"/>
      <c r="O60" s="182"/>
      <c r="P60" s="182"/>
      <c r="Q60" s="183"/>
      <c r="R60" s="186"/>
      <c r="S60" s="187"/>
      <c r="T60" s="89"/>
      <c r="U60" s="89"/>
      <c r="V60" s="89"/>
      <c r="W60" s="89"/>
      <c r="X60" s="89"/>
      <c r="Y60" s="184"/>
      <c r="Z60" s="185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</row>
    <row r="61" spans="1:50" ht="17.25" customHeight="1" x14ac:dyDescent="0.25">
      <c r="A61" s="79">
        <v>41</v>
      </c>
      <c r="B61" s="42">
        <v>41</v>
      </c>
      <c r="C61" s="96"/>
      <c r="D61" s="99"/>
      <c r="E61" s="178"/>
      <c r="F61" s="179"/>
      <c r="G61" s="180"/>
      <c r="H61" s="170" t="s">
        <v>46</v>
      </c>
      <c r="I61" s="171"/>
      <c r="J61" s="172"/>
      <c r="K61" s="181"/>
      <c r="L61" s="182"/>
      <c r="M61" s="183"/>
      <c r="N61" s="181"/>
      <c r="O61" s="182"/>
      <c r="P61" s="182"/>
      <c r="Q61" s="183"/>
      <c r="R61" s="186"/>
      <c r="S61" s="187"/>
      <c r="T61" s="89"/>
      <c r="U61" s="89"/>
      <c r="V61" s="89"/>
      <c r="W61" s="89"/>
      <c r="X61" s="89"/>
      <c r="Y61" s="184"/>
      <c r="Z61" s="185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</row>
    <row r="62" spans="1:50" ht="17.25" customHeight="1" x14ac:dyDescent="0.25">
      <c r="A62" s="79">
        <v>42</v>
      </c>
      <c r="B62" s="42">
        <v>42</v>
      </c>
      <c r="C62" s="96"/>
      <c r="D62" s="99"/>
      <c r="E62" s="178"/>
      <c r="F62" s="179"/>
      <c r="G62" s="180"/>
      <c r="H62" s="170" t="s">
        <v>46</v>
      </c>
      <c r="I62" s="171"/>
      <c r="J62" s="172"/>
      <c r="K62" s="181"/>
      <c r="L62" s="182"/>
      <c r="M62" s="183"/>
      <c r="N62" s="181"/>
      <c r="O62" s="182"/>
      <c r="P62" s="182"/>
      <c r="Q62" s="183"/>
      <c r="R62" s="186"/>
      <c r="S62" s="187"/>
      <c r="T62" s="89"/>
      <c r="U62" s="89"/>
      <c r="V62" s="89"/>
      <c r="W62" s="89"/>
      <c r="X62" s="89"/>
      <c r="Y62" s="184"/>
      <c r="Z62" s="185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</row>
    <row r="63" spans="1:50" ht="17.25" customHeight="1" x14ac:dyDescent="0.25">
      <c r="A63" s="79">
        <v>43</v>
      </c>
      <c r="B63" s="42">
        <v>43</v>
      </c>
      <c r="C63" s="96"/>
      <c r="D63" s="99"/>
      <c r="E63" s="178"/>
      <c r="F63" s="179"/>
      <c r="G63" s="180"/>
      <c r="H63" s="170" t="s">
        <v>46</v>
      </c>
      <c r="I63" s="171"/>
      <c r="J63" s="172"/>
      <c r="K63" s="181"/>
      <c r="L63" s="182"/>
      <c r="M63" s="183"/>
      <c r="N63" s="181"/>
      <c r="O63" s="182"/>
      <c r="P63" s="182"/>
      <c r="Q63" s="183"/>
      <c r="R63" s="186"/>
      <c r="S63" s="187"/>
      <c r="T63" s="89"/>
      <c r="U63" s="89"/>
      <c r="V63" s="89"/>
      <c r="W63" s="89"/>
      <c r="X63" s="89"/>
      <c r="Y63" s="184"/>
      <c r="Z63" s="185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</row>
    <row r="64" spans="1:50" ht="17.25" customHeight="1" x14ac:dyDescent="0.25">
      <c r="A64" s="79">
        <v>44</v>
      </c>
      <c r="B64" s="42">
        <v>44</v>
      </c>
      <c r="C64" s="96"/>
      <c r="D64" s="99"/>
      <c r="E64" s="178"/>
      <c r="F64" s="179"/>
      <c r="G64" s="180"/>
      <c r="H64" s="170" t="s">
        <v>46</v>
      </c>
      <c r="I64" s="171"/>
      <c r="J64" s="172"/>
      <c r="K64" s="181"/>
      <c r="L64" s="182"/>
      <c r="M64" s="183"/>
      <c r="N64" s="181"/>
      <c r="O64" s="182"/>
      <c r="P64" s="182"/>
      <c r="Q64" s="183"/>
      <c r="R64" s="186"/>
      <c r="S64" s="187"/>
      <c r="T64" s="89"/>
      <c r="U64" s="89"/>
      <c r="V64" s="89"/>
      <c r="W64" s="89"/>
      <c r="X64" s="89"/>
      <c r="Y64" s="184"/>
      <c r="Z64" s="185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</row>
    <row r="65" spans="1:50" ht="17.25" customHeight="1" x14ac:dyDescent="0.25">
      <c r="A65" s="79">
        <v>45</v>
      </c>
      <c r="B65" s="42">
        <v>45</v>
      </c>
      <c r="C65" s="96"/>
      <c r="D65" s="99"/>
      <c r="E65" s="178"/>
      <c r="F65" s="179"/>
      <c r="G65" s="180"/>
      <c r="H65" s="170" t="s">
        <v>46</v>
      </c>
      <c r="I65" s="171"/>
      <c r="J65" s="172"/>
      <c r="K65" s="181"/>
      <c r="L65" s="182"/>
      <c r="M65" s="183"/>
      <c r="N65" s="181"/>
      <c r="O65" s="182"/>
      <c r="P65" s="182"/>
      <c r="Q65" s="183"/>
      <c r="R65" s="186"/>
      <c r="S65" s="187"/>
      <c r="T65" s="89"/>
      <c r="U65" s="89"/>
      <c r="V65" s="89"/>
      <c r="W65" s="89"/>
      <c r="X65" s="89"/>
      <c r="Y65" s="184"/>
      <c r="Z65" s="185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</row>
    <row r="66" spans="1:50" ht="17.25" customHeight="1" x14ac:dyDescent="0.25">
      <c r="A66" s="79">
        <v>46</v>
      </c>
      <c r="B66" s="42">
        <v>46</v>
      </c>
      <c r="C66" s="96"/>
      <c r="D66" s="99"/>
      <c r="E66" s="178"/>
      <c r="F66" s="179"/>
      <c r="G66" s="180"/>
      <c r="H66" s="170" t="s">
        <v>46</v>
      </c>
      <c r="I66" s="171"/>
      <c r="J66" s="172"/>
      <c r="K66" s="181"/>
      <c r="L66" s="182"/>
      <c r="M66" s="183"/>
      <c r="N66" s="181"/>
      <c r="O66" s="182"/>
      <c r="P66" s="182"/>
      <c r="Q66" s="183"/>
      <c r="R66" s="186"/>
      <c r="S66" s="187"/>
      <c r="T66" s="89"/>
      <c r="U66" s="89"/>
      <c r="V66" s="89"/>
      <c r="W66" s="89"/>
      <c r="X66" s="89"/>
      <c r="Y66" s="184"/>
      <c r="Z66" s="185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</row>
    <row r="67" spans="1:50" ht="17.25" customHeight="1" x14ac:dyDescent="0.25">
      <c r="A67" s="79">
        <v>47</v>
      </c>
      <c r="B67" s="42">
        <v>47</v>
      </c>
      <c r="C67" s="96"/>
      <c r="D67" s="99"/>
      <c r="E67" s="178"/>
      <c r="F67" s="179"/>
      <c r="G67" s="180"/>
      <c r="H67" s="170" t="s">
        <v>46</v>
      </c>
      <c r="I67" s="171"/>
      <c r="J67" s="172"/>
      <c r="K67" s="181"/>
      <c r="L67" s="182"/>
      <c r="M67" s="183"/>
      <c r="N67" s="181"/>
      <c r="O67" s="182"/>
      <c r="P67" s="182"/>
      <c r="Q67" s="183"/>
      <c r="R67" s="186"/>
      <c r="S67" s="187"/>
      <c r="T67" s="89"/>
      <c r="U67" s="89"/>
      <c r="V67" s="89"/>
      <c r="W67" s="89"/>
      <c r="X67" s="89"/>
      <c r="Y67" s="184"/>
      <c r="Z67" s="185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</row>
    <row r="68" spans="1:50" ht="17.25" customHeight="1" x14ac:dyDescent="0.25">
      <c r="A68" s="79">
        <v>48</v>
      </c>
      <c r="B68" s="42">
        <v>48</v>
      </c>
      <c r="C68" s="96"/>
      <c r="D68" s="99"/>
      <c r="E68" s="178"/>
      <c r="F68" s="179"/>
      <c r="G68" s="180"/>
      <c r="H68" s="170" t="s">
        <v>46</v>
      </c>
      <c r="I68" s="171"/>
      <c r="J68" s="172"/>
      <c r="K68" s="181"/>
      <c r="L68" s="182"/>
      <c r="M68" s="183"/>
      <c r="N68" s="181"/>
      <c r="O68" s="182"/>
      <c r="P68" s="182"/>
      <c r="Q68" s="183"/>
      <c r="R68" s="186"/>
      <c r="S68" s="187"/>
      <c r="T68" s="89"/>
      <c r="U68" s="89"/>
      <c r="V68" s="89"/>
      <c r="W68" s="89"/>
      <c r="X68" s="89"/>
      <c r="Y68" s="184"/>
      <c r="Z68" s="185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</row>
    <row r="69" spans="1:50" ht="17.25" customHeight="1" x14ac:dyDescent="0.25">
      <c r="A69" s="79">
        <v>49</v>
      </c>
      <c r="B69" s="42">
        <v>49</v>
      </c>
      <c r="C69" s="96"/>
      <c r="D69" s="99"/>
      <c r="E69" s="178"/>
      <c r="F69" s="179"/>
      <c r="G69" s="180"/>
      <c r="H69" s="170" t="s">
        <v>46</v>
      </c>
      <c r="I69" s="171"/>
      <c r="J69" s="172"/>
      <c r="K69" s="181"/>
      <c r="L69" s="182"/>
      <c r="M69" s="183"/>
      <c r="N69" s="181"/>
      <c r="O69" s="182"/>
      <c r="P69" s="182"/>
      <c r="Q69" s="183"/>
      <c r="R69" s="186"/>
      <c r="S69" s="187"/>
      <c r="T69" s="89"/>
      <c r="U69" s="89"/>
      <c r="V69" s="89"/>
      <c r="W69" s="89"/>
      <c r="X69" s="89"/>
      <c r="Y69" s="184"/>
      <c r="Z69" s="185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</row>
    <row r="70" spans="1:50" ht="17.25" customHeight="1" x14ac:dyDescent="0.25">
      <c r="A70" s="79">
        <v>50</v>
      </c>
      <c r="B70" s="42">
        <v>50</v>
      </c>
      <c r="C70" s="96"/>
      <c r="D70" s="99"/>
      <c r="E70" s="178"/>
      <c r="F70" s="179"/>
      <c r="G70" s="180"/>
      <c r="H70" s="170" t="s">
        <v>46</v>
      </c>
      <c r="I70" s="171"/>
      <c r="J70" s="172"/>
      <c r="K70" s="181"/>
      <c r="L70" s="182"/>
      <c r="M70" s="183"/>
      <c r="N70" s="181"/>
      <c r="O70" s="182"/>
      <c r="P70" s="182"/>
      <c r="Q70" s="183"/>
      <c r="R70" s="186"/>
      <c r="S70" s="187"/>
      <c r="T70" s="89"/>
      <c r="U70" s="89"/>
      <c r="V70" s="89"/>
      <c r="W70" s="89"/>
      <c r="X70" s="89"/>
      <c r="Y70" s="184"/>
      <c r="Z70" s="185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</row>
    <row r="71" spans="1:50" ht="17.25" customHeight="1" x14ac:dyDescent="0.25">
      <c r="A71" s="79">
        <v>51</v>
      </c>
      <c r="B71" s="42">
        <v>51</v>
      </c>
      <c r="C71" s="96"/>
      <c r="D71" s="99"/>
      <c r="E71" s="178"/>
      <c r="F71" s="179"/>
      <c r="G71" s="180"/>
      <c r="H71" s="170" t="s">
        <v>46</v>
      </c>
      <c r="I71" s="171"/>
      <c r="J71" s="172"/>
      <c r="K71" s="181"/>
      <c r="L71" s="182"/>
      <c r="M71" s="183"/>
      <c r="N71" s="181"/>
      <c r="O71" s="182"/>
      <c r="P71" s="182"/>
      <c r="Q71" s="183"/>
      <c r="R71" s="186"/>
      <c r="S71" s="187"/>
      <c r="T71" s="89"/>
      <c r="U71" s="89"/>
      <c r="V71" s="89"/>
      <c r="W71" s="89"/>
      <c r="X71" s="89"/>
      <c r="Y71" s="184"/>
      <c r="Z71" s="185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</row>
    <row r="72" spans="1:50" ht="17.25" customHeight="1" x14ac:dyDescent="0.25">
      <c r="A72" s="79">
        <v>52</v>
      </c>
      <c r="B72" s="42">
        <v>52</v>
      </c>
      <c r="C72" s="96"/>
      <c r="D72" s="99"/>
      <c r="E72" s="178"/>
      <c r="F72" s="179"/>
      <c r="G72" s="180"/>
      <c r="H72" s="170" t="s">
        <v>46</v>
      </c>
      <c r="I72" s="171"/>
      <c r="J72" s="172"/>
      <c r="K72" s="181"/>
      <c r="L72" s="182"/>
      <c r="M72" s="183"/>
      <c r="N72" s="181"/>
      <c r="O72" s="182"/>
      <c r="P72" s="182"/>
      <c r="Q72" s="183"/>
      <c r="R72" s="186"/>
      <c r="S72" s="187"/>
      <c r="T72" s="89"/>
      <c r="U72" s="89"/>
      <c r="V72" s="89"/>
      <c r="W72" s="89"/>
      <c r="X72" s="89"/>
      <c r="Y72" s="184"/>
      <c r="Z72" s="185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</row>
    <row r="73" spans="1:50" ht="17.25" customHeight="1" x14ac:dyDescent="0.25">
      <c r="A73" s="79">
        <v>53</v>
      </c>
      <c r="B73" s="42">
        <v>53</v>
      </c>
      <c r="C73" s="96"/>
      <c r="D73" s="99"/>
      <c r="E73" s="178"/>
      <c r="F73" s="179"/>
      <c r="G73" s="180"/>
      <c r="H73" s="170" t="s">
        <v>46</v>
      </c>
      <c r="I73" s="171"/>
      <c r="J73" s="172"/>
      <c r="K73" s="181"/>
      <c r="L73" s="182"/>
      <c r="M73" s="183"/>
      <c r="N73" s="181"/>
      <c r="O73" s="182"/>
      <c r="P73" s="182"/>
      <c r="Q73" s="183"/>
      <c r="R73" s="186"/>
      <c r="S73" s="187"/>
      <c r="T73" s="89"/>
      <c r="U73" s="89"/>
      <c r="V73" s="89"/>
      <c r="W73" s="89"/>
      <c r="X73" s="89"/>
      <c r="Y73" s="184"/>
      <c r="Z73" s="185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</row>
    <row r="74" spans="1:50" ht="17.25" customHeight="1" x14ac:dyDescent="0.25">
      <c r="A74" s="79">
        <v>54</v>
      </c>
      <c r="B74" s="42">
        <v>54</v>
      </c>
      <c r="C74" s="96"/>
      <c r="D74" s="99"/>
      <c r="E74" s="178"/>
      <c r="F74" s="179"/>
      <c r="G74" s="180"/>
      <c r="H74" s="170" t="s">
        <v>46</v>
      </c>
      <c r="I74" s="171"/>
      <c r="J74" s="172"/>
      <c r="K74" s="181"/>
      <c r="L74" s="182"/>
      <c r="M74" s="183"/>
      <c r="N74" s="181"/>
      <c r="O74" s="182"/>
      <c r="P74" s="182"/>
      <c r="Q74" s="183"/>
      <c r="R74" s="186"/>
      <c r="S74" s="187"/>
      <c r="T74" s="89"/>
      <c r="U74" s="89"/>
      <c r="V74" s="89"/>
      <c r="W74" s="89"/>
      <c r="X74" s="89"/>
      <c r="Y74" s="184"/>
      <c r="Z74" s="185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</row>
    <row r="75" spans="1:50" ht="17.25" customHeight="1" x14ac:dyDescent="0.25">
      <c r="A75" s="79">
        <v>55</v>
      </c>
      <c r="B75" s="42">
        <v>55</v>
      </c>
      <c r="C75" s="96"/>
      <c r="D75" s="99"/>
      <c r="E75" s="178"/>
      <c r="F75" s="179"/>
      <c r="G75" s="180"/>
      <c r="H75" s="170" t="s">
        <v>46</v>
      </c>
      <c r="I75" s="171"/>
      <c r="J75" s="172"/>
      <c r="K75" s="181"/>
      <c r="L75" s="182"/>
      <c r="M75" s="183"/>
      <c r="N75" s="181"/>
      <c r="O75" s="182"/>
      <c r="P75" s="182"/>
      <c r="Q75" s="183"/>
      <c r="R75" s="186"/>
      <c r="S75" s="187"/>
      <c r="T75" s="89"/>
      <c r="U75" s="89"/>
      <c r="V75" s="89"/>
      <c r="W75" s="89"/>
      <c r="X75" s="89"/>
      <c r="Y75" s="184"/>
      <c r="Z75" s="185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</row>
    <row r="76" spans="1:50" ht="17.25" customHeight="1" x14ac:dyDescent="0.25">
      <c r="A76" s="79">
        <v>56</v>
      </c>
      <c r="B76" s="42">
        <v>56</v>
      </c>
      <c r="C76" s="96"/>
      <c r="D76" s="99"/>
      <c r="E76" s="178"/>
      <c r="F76" s="179"/>
      <c r="G76" s="180"/>
      <c r="H76" s="170" t="s">
        <v>46</v>
      </c>
      <c r="I76" s="171"/>
      <c r="J76" s="172"/>
      <c r="K76" s="181"/>
      <c r="L76" s="182"/>
      <c r="M76" s="183"/>
      <c r="N76" s="181"/>
      <c r="O76" s="182"/>
      <c r="P76" s="182"/>
      <c r="Q76" s="183"/>
      <c r="R76" s="186"/>
      <c r="S76" s="187"/>
      <c r="T76" s="89"/>
      <c r="U76" s="89"/>
      <c r="V76" s="89"/>
      <c r="W76" s="89"/>
      <c r="X76" s="89"/>
      <c r="Y76" s="184"/>
      <c r="Z76" s="185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</row>
    <row r="77" spans="1:50" ht="17.25" customHeight="1" x14ac:dyDescent="0.25">
      <c r="A77" s="79">
        <v>57</v>
      </c>
      <c r="B77" s="42">
        <v>57</v>
      </c>
      <c r="C77" s="96"/>
      <c r="D77" s="99"/>
      <c r="E77" s="178"/>
      <c r="F77" s="179"/>
      <c r="G77" s="180"/>
      <c r="H77" s="170" t="s">
        <v>46</v>
      </c>
      <c r="I77" s="171"/>
      <c r="J77" s="172"/>
      <c r="K77" s="181"/>
      <c r="L77" s="182"/>
      <c r="M77" s="183"/>
      <c r="N77" s="181"/>
      <c r="O77" s="182"/>
      <c r="P77" s="182"/>
      <c r="Q77" s="183"/>
      <c r="R77" s="186"/>
      <c r="S77" s="187"/>
      <c r="T77" s="89"/>
      <c r="U77" s="89"/>
      <c r="V77" s="89"/>
      <c r="W77" s="89"/>
      <c r="X77" s="89"/>
      <c r="Y77" s="184"/>
      <c r="Z77" s="185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</row>
    <row r="78" spans="1:50" ht="17.25" customHeight="1" x14ac:dyDescent="0.25">
      <c r="A78" s="79">
        <v>58</v>
      </c>
      <c r="B78" s="42">
        <v>58</v>
      </c>
      <c r="C78" s="96"/>
      <c r="D78" s="99"/>
      <c r="E78" s="178"/>
      <c r="F78" s="179"/>
      <c r="G78" s="180"/>
      <c r="H78" s="170" t="s">
        <v>46</v>
      </c>
      <c r="I78" s="171"/>
      <c r="J78" s="172"/>
      <c r="K78" s="181"/>
      <c r="L78" s="182"/>
      <c r="M78" s="183"/>
      <c r="N78" s="181"/>
      <c r="O78" s="182"/>
      <c r="P78" s="182"/>
      <c r="Q78" s="183"/>
      <c r="R78" s="186"/>
      <c r="S78" s="187"/>
      <c r="T78" s="89"/>
      <c r="U78" s="89"/>
      <c r="V78" s="89"/>
      <c r="W78" s="89"/>
      <c r="X78" s="89"/>
      <c r="Y78" s="184"/>
      <c r="Z78" s="185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</row>
    <row r="79" spans="1:50" ht="17.25" customHeight="1" x14ac:dyDescent="0.25">
      <c r="A79" s="79">
        <v>59</v>
      </c>
      <c r="B79" s="42">
        <v>59</v>
      </c>
      <c r="C79" s="96"/>
      <c r="D79" s="99"/>
      <c r="E79" s="178"/>
      <c r="F79" s="179"/>
      <c r="G79" s="180"/>
      <c r="H79" s="170" t="s">
        <v>46</v>
      </c>
      <c r="I79" s="171"/>
      <c r="J79" s="172"/>
      <c r="K79" s="181"/>
      <c r="L79" s="182"/>
      <c r="M79" s="183"/>
      <c r="N79" s="181"/>
      <c r="O79" s="182"/>
      <c r="P79" s="182"/>
      <c r="Q79" s="183"/>
      <c r="R79" s="186"/>
      <c r="S79" s="187"/>
      <c r="T79" s="89"/>
      <c r="U79" s="89"/>
      <c r="V79" s="89"/>
      <c r="W79" s="89"/>
      <c r="X79" s="89"/>
      <c r="Y79" s="184"/>
      <c r="Z79" s="185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</row>
    <row r="80" spans="1:50" ht="17.25" customHeight="1" x14ac:dyDescent="0.25">
      <c r="A80" s="79">
        <v>60</v>
      </c>
      <c r="B80" s="42">
        <v>60</v>
      </c>
      <c r="C80" s="96"/>
      <c r="D80" s="99"/>
      <c r="E80" s="178"/>
      <c r="F80" s="179"/>
      <c r="G80" s="180"/>
      <c r="H80" s="170" t="s">
        <v>46</v>
      </c>
      <c r="I80" s="171"/>
      <c r="J80" s="172"/>
      <c r="K80" s="181"/>
      <c r="L80" s="182"/>
      <c r="M80" s="183"/>
      <c r="N80" s="181"/>
      <c r="O80" s="182"/>
      <c r="P80" s="182"/>
      <c r="Q80" s="183"/>
      <c r="R80" s="186"/>
      <c r="S80" s="187"/>
      <c r="T80" s="89"/>
      <c r="U80" s="89"/>
      <c r="V80" s="89"/>
      <c r="W80" s="89"/>
      <c r="X80" s="89"/>
      <c r="Y80" s="184"/>
      <c r="Z80" s="185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</row>
    <row r="81" spans="1:50" ht="17.25" customHeight="1" x14ac:dyDescent="0.25">
      <c r="A81" s="79">
        <v>61</v>
      </c>
      <c r="B81" s="42">
        <v>61</v>
      </c>
      <c r="C81" s="96"/>
      <c r="D81" s="99"/>
      <c r="E81" s="178"/>
      <c r="F81" s="179"/>
      <c r="G81" s="180"/>
      <c r="H81" s="170" t="s">
        <v>46</v>
      </c>
      <c r="I81" s="171"/>
      <c r="J81" s="172"/>
      <c r="K81" s="181"/>
      <c r="L81" s="182"/>
      <c r="M81" s="183"/>
      <c r="N81" s="181"/>
      <c r="O81" s="182"/>
      <c r="P81" s="182"/>
      <c r="Q81" s="183"/>
      <c r="R81" s="186"/>
      <c r="S81" s="187"/>
      <c r="T81" s="89"/>
      <c r="U81" s="89"/>
      <c r="V81" s="89"/>
      <c r="W81" s="89"/>
      <c r="X81" s="89"/>
      <c r="Y81" s="184"/>
      <c r="Z81" s="185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</row>
    <row r="82" spans="1:50" ht="17.25" customHeight="1" x14ac:dyDescent="0.25">
      <c r="A82" s="79">
        <v>62</v>
      </c>
      <c r="B82" s="42">
        <v>62</v>
      </c>
      <c r="C82" s="96"/>
      <c r="D82" s="99"/>
      <c r="E82" s="178"/>
      <c r="F82" s="179"/>
      <c r="G82" s="180"/>
      <c r="H82" s="170" t="s">
        <v>46</v>
      </c>
      <c r="I82" s="171"/>
      <c r="J82" s="172"/>
      <c r="K82" s="181"/>
      <c r="L82" s="182"/>
      <c r="M82" s="183"/>
      <c r="N82" s="181"/>
      <c r="O82" s="182"/>
      <c r="P82" s="182"/>
      <c r="Q82" s="183"/>
      <c r="R82" s="186"/>
      <c r="S82" s="187"/>
      <c r="T82" s="89"/>
      <c r="U82" s="89"/>
      <c r="V82" s="89"/>
      <c r="W82" s="89"/>
      <c r="X82" s="89"/>
      <c r="Y82" s="184"/>
      <c r="Z82" s="185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</row>
    <row r="83" spans="1:50" ht="17.25" customHeight="1" x14ac:dyDescent="0.25">
      <c r="A83" s="79">
        <v>63</v>
      </c>
      <c r="B83" s="42">
        <v>63</v>
      </c>
      <c r="C83" s="96"/>
      <c r="D83" s="99"/>
      <c r="E83" s="178"/>
      <c r="F83" s="179"/>
      <c r="G83" s="180"/>
      <c r="H83" s="170" t="s">
        <v>46</v>
      </c>
      <c r="I83" s="171"/>
      <c r="J83" s="172"/>
      <c r="K83" s="181"/>
      <c r="L83" s="182"/>
      <c r="M83" s="183"/>
      <c r="N83" s="181"/>
      <c r="O83" s="182"/>
      <c r="P83" s="182"/>
      <c r="Q83" s="183"/>
      <c r="R83" s="186"/>
      <c r="S83" s="187"/>
      <c r="T83" s="89"/>
      <c r="U83" s="89"/>
      <c r="V83" s="89"/>
      <c r="W83" s="89"/>
      <c r="X83" s="89"/>
      <c r="Y83" s="184"/>
      <c r="Z83" s="185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</row>
    <row r="84" spans="1:50" ht="17.25" customHeight="1" x14ac:dyDescent="0.25">
      <c r="A84" s="79">
        <v>64</v>
      </c>
      <c r="B84" s="42">
        <v>64</v>
      </c>
      <c r="C84" s="96"/>
      <c r="D84" s="99"/>
      <c r="E84" s="178"/>
      <c r="F84" s="179"/>
      <c r="G84" s="180"/>
      <c r="H84" s="170" t="s">
        <v>46</v>
      </c>
      <c r="I84" s="171"/>
      <c r="J84" s="172"/>
      <c r="K84" s="181"/>
      <c r="L84" s="182"/>
      <c r="M84" s="183"/>
      <c r="N84" s="181"/>
      <c r="O84" s="182"/>
      <c r="P84" s="182"/>
      <c r="Q84" s="183"/>
      <c r="R84" s="186"/>
      <c r="S84" s="187"/>
      <c r="T84" s="89"/>
      <c r="U84" s="89"/>
      <c r="V84" s="89"/>
      <c r="W84" s="89"/>
      <c r="X84" s="89"/>
      <c r="Y84" s="184"/>
      <c r="Z84" s="185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</row>
    <row r="85" spans="1:50" ht="17.25" customHeight="1" x14ac:dyDescent="0.25">
      <c r="A85" s="79">
        <v>65</v>
      </c>
      <c r="B85" s="42">
        <v>65</v>
      </c>
      <c r="C85" s="96"/>
      <c r="D85" s="99"/>
      <c r="E85" s="178"/>
      <c r="F85" s="179"/>
      <c r="G85" s="180"/>
      <c r="H85" s="170" t="s">
        <v>46</v>
      </c>
      <c r="I85" s="171"/>
      <c r="J85" s="172"/>
      <c r="K85" s="181"/>
      <c r="L85" s="182"/>
      <c r="M85" s="183"/>
      <c r="N85" s="181"/>
      <c r="O85" s="182"/>
      <c r="P85" s="182"/>
      <c r="Q85" s="183"/>
      <c r="R85" s="186"/>
      <c r="S85" s="187"/>
      <c r="T85" s="89"/>
      <c r="U85" s="89"/>
      <c r="V85" s="89"/>
      <c r="W85" s="89"/>
      <c r="X85" s="89"/>
      <c r="Y85" s="184"/>
      <c r="Z85" s="185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</row>
    <row r="86" spans="1:50" ht="17.25" customHeight="1" x14ac:dyDescent="0.25">
      <c r="A86" s="79">
        <v>66</v>
      </c>
      <c r="B86" s="42">
        <v>66</v>
      </c>
      <c r="C86" s="96"/>
      <c r="D86" s="99"/>
      <c r="E86" s="178"/>
      <c r="F86" s="179"/>
      <c r="G86" s="180"/>
      <c r="H86" s="170" t="s">
        <v>46</v>
      </c>
      <c r="I86" s="171"/>
      <c r="J86" s="172"/>
      <c r="K86" s="181"/>
      <c r="L86" s="182"/>
      <c r="M86" s="183"/>
      <c r="N86" s="181"/>
      <c r="O86" s="182"/>
      <c r="P86" s="182"/>
      <c r="Q86" s="183"/>
      <c r="R86" s="186"/>
      <c r="S86" s="187"/>
      <c r="T86" s="89"/>
      <c r="U86" s="89"/>
      <c r="V86" s="89"/>
      <c r="W86" s="89"/>
      <c r="X86" s="89"/>
      <c r="Y86" s="184"/>
      <c r="Z86" s="185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</row>
    <row r="87" spans="1:50" ht="17.25" customHeight="1" x14ac:dyDescent="0.25">
      <c r="A87" s="79">
        <v>67</v>
      </c>
      <c r="B87" s="42">
        <v>67</v>
      </c>
      <c r="C87" s="96"/>
      <c r="D87" s="99"/>
      <c r="E87" s="178"/>
      <c r="F87" s="179"/>
      <c r="G87" s="180"/>
      <c r="H87" s="170" t="s">
        <v>46</v>
      </c>
      <c r="I87" s="171"/>
      <c r="J87" s="172"/>
      <c r="K87" s="181"/>
      <c r="L87" s="182"/>
      <c r="M87" s="183"/>
      <c r="N87" s="181"/>
      <c r="O87" s="182"/>
      <c r="P87" s="182"/>
      <c r="Q87" s="183"/>
      <c r="R87" s="186"/>
      <c r="S87" s="187"/>
      <c r="T87" s="89"/>
      <c r="U87" s="89"/>
      <c r="V87" s="89"/>
      <c r="W87" s="89"/>
      <c r="X87" s="89"/>
      <c r="Y87" s="184"/>
      <c r="Z87" s="185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</row>
    <row r="88" spans="1:50" ht="17.25" customHeight="1" x14ac:dyDescent="0.25">
      <c r="A88" s="79">
        <v>68</v>
      </c>
      <c r="B88" s="42">
        <v>68</v>
      </c>
      <c r="C88" s="96"/>
      <c r="D88" s="99"/>
      <c r="E88" s="178"/>
      <c r="F88" s="179"/>
      <c r="G88" s="180"/>
      <c r="H88" s="170" t="s">
        <v>46</v>
      </c>
      <c r="I88" s="171"/>
      <c r="J88" s="172"/>
      <c r="K88" s="181"/>
      <c r="L88" s="182"/>
      <c r="M88" s="183"/>
      <c r="N88" s="181"/>
      <c r="O88" s="182"/>
      <c r="P88" s="182"/>
      <c r="Q88" s="183"/>
      <c r="R88" s="186"/>
      <c r="S88" s="187"/>
      <c r="T88" s="89"/>
      <c r="U88" s="89"/>
      <c r="V88" s="89"/>
      <c r="W88" s="89"/>
      <c r="X88" s="89"/>
      <c r="Y88" s="184"/>
      <c r="Z88" s="185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</row>
    <row r="89" spans="1:50" ht="17.25" customHeight="1" x14ac:dyDescent="0.25">
      <c r="A89" s="79">
        <v>69</v>
      </c>
      <c r="B89" s="42">
        <v>69</v>
      </c>
      <c r="C89" s="96"/>
      <c r="D89" s="99"/>
      <c r="E89" s="178"/>
      <c r="F89" s="179"/>
      <c r="G89" s="180"/>
      <c r="H89" s="170" t="s">
        <v>46</v>
      </c>
      <c r="I89" s="171"/>
      <c r="J89" s="172"/>
      <c r="K89" s="181"/>
      <c r="L89" s="182"/>
      <c r="M89" s="183"/>
      <c r="N89" s="181"/>
      <c r="O89" s="182"/>
      <c r="P89" s="182"/>
      <c r="Q89" s="183"/>
      <c r="R89" s="186"/>
      <c r="S89" s="187"/>
      <c r="T89" s="89"/>
      <c r="U89" s="89"/>
      <c r="V89" s="89"/>
      <c r="W89" s="89"/>
      <c r="X89" s="89"/>
      <c r="Y89" s="184"/>
      <c r="Z89" s="18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</row>
    <row r="90" spans="1:50" ht="17.25" customHeight="1" x14ac:dyDescent="0.25">
      <c r="A90" s="79">
        <v>70</v>
      </c>
      <c r="B90" s="42">
        <v>70</v>
      </c>
      <c r="C90" s="96"/>
      <c r="D90" s="99"/>
      <c r="E90" s="178"/>
      <c r="F90" s="179"/>
      <c r="G90" s="180"/>
      <c r="H90" s="170" t="s">
        <v>46</v>
      </c>
      <c r="I90" s="171"/>
      <c r="J90" s="172"/>
      <c r="K90" s="181"/>
      <c r="L90" s="182"/>
      <c r="M90" s="183"/>
      <c r="N90" s="181"/>
      <c r="O90" s="182"/>
      <c r="P90" s="182"/>
      <c r="Q90" s="183"/>
      <c r="R90" s="186"/>
      <c r="S90" s="187"/>
      <c r="T90" s="89"/>
      <c r="U90" s="89"/>
      <c r="V90" s="89"/>
      <c r="W90" s="89"/>
      <c r="X90" s="89"/>
      <c r="Y90" s="184"/>
      <c r="Z90" s="18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</row>
    <row r="91" spans="1:50" ht="17.25" customHeight="1" x14ac:dyDescent="0.25">
      <c r="A91" s="79">
        <v>71</v>
      </c>
      <c r="B91" s="42">
        <v>71</v>
      </c>
      <c r="C91" s="96"/>
      <c r="D91" s="99"/>
      <c r="E91" s="178"/>
      <c r="F91" s="179"/>
      <c r="G91" s="180"/>
      <c r="H91" s="170" t="s">
        <v>46</v>
      </c>
      <c r="I91" s="171"/>
      <c r="J91" s="172"/>
      <c r="K91" s="181"/>
      <c r="L91" s="182"/>
      <c r="M91" s="183"/>
      <c r="N91" s="181"/>
      <c r="O91" s="182"/>
      <c r="P91" s="182"/>
      <c r="Q91" s="183"/>
      <c r="R91" s="186"/>
      <c r="S91" s="187"/>
      <c r="T91" s="89"/>
      <c r="U91" s="89"/>
      <c r="V91" s="89"/>
      <c r="W91" s="89"/>
      <c r="X91" s="89"/>
      <c r="Y91" s="184"/>
      <c r="Z91" s="18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</row>
    <row r="92" spans="1:50" ht="17.25" customHeight="1" x14ac:dyDescent="0.25">
      <c r="A92" s="79">
        <v>72</v>
      </c>
      <c r="B92" s="42">
        <v>72</v>
      </c>
      <c r="C92" s="96"/>
      <c r="D92" s="99"/>
      <c r="E92" s="178"/>
      <c r="F92" s="179"/>
      <c r="G92" s="180"/>
      <c r="H92" s="170" t="s">
        <v>46</v>
      </c>
      <c r="I92" s="171"/>
      <c r="J92" s="172"/>
      <c r="K92" s="181"/>
      <c r="L92" s="182"/>
      <c r="M92" s="183"/>
      <c r="N92" s="181"/>
      <c r="O92" s="182"/>
      <c r="P92" s="182"/>
      <c r="Q92" s="183"/>
      <c r="R92" s="186"/>
      <c r="S92" s="187"/>
      <c r="T92" s="89"/>
      <c r="U92" s="89"/>
      <c r="V92" s="89"/>
      <c r="W92" s="89"/>
      <c r="X92" s="89"/>
      <c r="Y92" s="184"/>
      <c r="Z92" s="18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</row>
    <row r="93" spans="1:50" ht="17.25" customHeight="1" x14ac:dyDescent="0.25">
      <c r="A93" s="79">
        <v>73</v>
      </c>
      <c r="B93" s="42">
        <v>73</v>
      </c>
      <c r="C93" s="96"/>
      <c r="D93" s="99"/>
      <c r="E93" s="178"/>
      <c r="F93" s="179"/>
      <c r="G93" s="180"/>
      <c r="H93" s="170" t="s">
        <v>46</v>
      </c>
      <c r="I93" s="171"/>
      <c r="J93" s="172"/>
      <c r="K93" s="181"/>
      <c r="L93" s="182"/>
      <c r="M93" s="183"/>
      <c r="N93" s="181"/>
      <c r="O93" s="182"/>
      <c r="P93" s="182"/>
      <c r="Q93" s="183"/>
      <c r="R93" s="186"/>
      <c r="S93" s="187"/>
      <c r="T93" s="89"/>
      <c r="U93" s="89"/>
      <c r="V93" s="89"/>
      <c r="W93" s="89"/>
      <c r="X93" s="89"/>
      <c r="Y93" s="184"/>
      <c r="Z93" s="18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</row>
    <row r="94" spans="1:50" ht="17.25" customHeight="1" x14ac:dyDescent="0.25">
      <c r="A94" s="79">
        <v>74</v>
      </c>
      <c r="B94" s="42">
        <v>74</v>
      </c>
      <c r="C94" s="96"/>
      <c r="D94" s="99"/>
      <c r="E94" s="178"/>
      <c r="F94" s="179"/>
      <c r="G94" s="180"/>
      <c r="H94" s="170" t="s">
        <v>46</v>
      </c>
      <c r="I94" s="171"/>
      <c r="J94" s="172"/>
      <c r="K94" s="181"/>
      <c r="L94" s="182"/>
      <c r="M94" s="183"/>
      <c r="N94" s="181"/>
      <c r="O94" s="182"/>
      <c r="P94" s="182"/>
      <c r="Q94" s="183"/>
      <c r="R94" s="186"/>
      <c r="S94" s="187"/>
      <c r="T94" s="89"/>
      <c r="U94" s="89"/>
      <c r="V94" s="89"/>
      <c r="W94" s="89"/>
      <c r="X94" s="89"/>
      <c r="Y94" s="184"/>
      <c r="Z94" s="18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</row>
    <row r="95" spans="1:50" ht="17.25" customHeight="1" thickBot="1" x14ac:dyDescent="0.3">
      <c r="A95" s="79">
        <v>75</v>
      </c>
      <c r="B95" s="42">
        <v>75</v>
      </c>
      <c r="C95" s="100"/>
      <c r="D95" s="98"/>
      <c r="E95" s="188"/>
      <c r="F95" s="189"/>
      <c r="G95" s="190"/>
      <c r="H95" s="191" t="s">
        <v>46</v>
      </c>
      <c r="I95" s="192"/>
      <c r="J95" s="193"/>
      <c r="K95" s="194"/>
      <c r="L95" s="195"/>
      <c r="M95" s="196"/>
      <c r="N95" s="194"/>
      <c r="O95" s="195"/>
      <c r="P95" s="195"/>
      <c r="Q95" s="196"/>
      <c r="R95" s="208"/>
      <c r="S95" s="209"/>
      <c r="T95" s="90"/>
      <c r="U95" s="90"/>
      <c r="V95" s="90"/>
      <c r="W95" s="90"/>
      <c r="X95" s="90"/>
      <c r="Y95" s="197"/>
      <c r="Z95" s="198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</row>
    <row r="96" spans="1:50" x14ac:dyDescent="0.25">
      <c r="A96" s="86"/>
      <c r="C96" s="81"/>
      <c r="D96" s="82"/>
      <c r="E96" s="82"/>
      <c r="F96" s="82"/>
      <c r="G96" s="82"/>
      <c r="H96" s="82"/>
      <c r="I96" s="82"/>
      <c r="J96" s="83"/>
      <c r="K96" s="82"/>
      <c r="L96" s="82"/>
      <c r="M96" s="83"/>
      <c r="N96" s="82"/>
      <c r="O96" s="82"/>
      <c r="P96" s="82"/>
      <c r="Q96" s="82"/>
      <c r="R96" s="82"/>
      <c r="S96" s="84"/>
      <c r="T96" s="84"/>
      <c r="U96" s="84"/>
      <c r="V96" s="84"/>
      <c r="W96" s="84"/>
      <c r="X96" s="84"/>
      <c r="Y96" s="84"/>
      <c r="Z96" s="84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</row>
    <row r="97" spans="1:50" x14ac:dyDescent="0.25">
      <c r="A97" s="86"/>
      <c r="B97"/>
      <c r="C97"/>
      <c r="J97"/>
      <c r="M97"/>
      <c r="S97"/>
      <c r="T97"/>
      <c r="U97"/>
      <c r="V97"/>
      <c r="W97"/>
      <c r="X97"/>
      <c r="Y97"/>
      <c r="Z97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</row>
    <row r="98" spans="1:50" x14ac:dyDescent="0.25">
      <c r="A98" s="86"/>
      <c r="B98"/>
      <c r="C98"/>
      <c r="J98"/>
      <c r="M98"/>
      <c r="S98"/>
      <c r="T98"/>
      <c r="U98"/>
      <c r="V98"/>
      <c r="W98"/>
      <c r="X98"/>
      <c r="Y98"/>
      <c r="Z98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</row>
    <row r="99" spans="1:50" x14ac:dyDescent="0.25">
      <c r="A99" s="86"/>
      <c r="B99"/>
      <c r="C99"/>
      <c r="J99"/>
      <c r="M99"/>
      <c r="S99"/>
      <c r="T99"/>
      <c r="U99"/>
      <c r="V99"/>
      <c r="W99"/>
      <c r="X99"/>
      <c r="Y99"/>
      <c r="Z99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</row>
    <row r="100" spans="1:50" x14ac:dyDescent="0.25">
      <c r="A100" s="86"/>
      <c r="B100"/>
      <c r="C100"/>
      <c r="J100"/>
      <c r="M100"/>
      <c r="S100"/>
      <c r="T100"/>
      <c r="U100"/>
      <c r="V100"/>
      <c r="W100"/>
      <c r="X100"/>
      <c r="Y100"/>
      <c r="Z100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</row>
    <row r="101" spans="1:50" x14ac:dyDescent="0.25">
      <c r="A101" s="86"/>
      <c r="B101"/>
      <c r="C101"/>
      <c r="J101"/>
      <c r="M101"/>
      <c r="S101"/>
      <c r="T101"/>
      <c r="U101"/>
      <c r="V101"/>
      <c r="W101"/>
      <c r="X101"/>
      <c r="Y101"/>
      <c r="Z101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</row>
    <row r="102" spans="1:50" x14ac:dyDescent="0.25">
      <c r="A102" s="86"/>
      <c r="B102"/>
      <c r="C102"/>
      <c r="J102"/>
      <c r="M102"/>
      <c r="S102"/>
      <c r="T102"/>
      <c r="U102"/>
      <c r="V102"/>
      <c r="W102"/>
      <c r="X102"/>
      <c r="Y102"/>
      <c r="Z102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</row>
    <row r="103" spans="1:50" x14ac:dyDescent="0.25">
      <c r="A103" s="86"/>
      <c r="B103"/>
      <c r="C103"/>
      <c r="J103"/>
      <c r="M103"/>
      <c r="S103"/>
      <c r="T103"/>
      <c r="U103"/>
      <c r="V103"/>
      <c r="W103"/>
      <c r="X103"/>
      <c r="Y103"/>
      <c r="Z103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</row>
    <row r="104" spans="1:50" x14ac:dyDescent="0.25">
      <c r="A104" s="86"/>
      <c r="B104"/>
      <c r="C104"/>
      <c r="J104"/>
      <c r="M104"/>
      <c r="S104"/>
      <c r="T104"/>
      <c r="U104"/>
      <c r="V104"/>
      <c r="W104"/>
      <c r="X104"/>
      <c r="Y104"/>
      <c r="Z104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</row>
    <row r="105" spans="1:50" x14ac:dyDescent="0.25">
      <c r="A105" s="86"/>
      <c r="B105"/>
      <c r="C105"/>
      <c r="J105"/>
      <c r="M105"/>
      <c r="S105"/>
      <c r="T105"/>
      <c r="U105"/>
      <c r="V105"/>
      <c r="W105"/>
      <c r="X105"/>
      <c r="Y105"/>
      <c r="Z10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</row>
    <row r="106" spans="1:50" x14ac:dyDescent="0.25">
      <c r="A106" s="86"/>
      <c r="B106"/>
      <c r="C106"/>
      <c r="J106"/>
      <c r="M106"/>
      <c r="S106"/>
      <c r="T106"/>
      <c r="U106"/>
      <c r="V106"/>
      <c r="W106"/>
      <c r="X106"/>
      <c r="Y106"/>
      <c r="Z106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</row>
    <row r="107" spans="1:50" x14ac:dyDescent="0.25">
      <c r="A107" s="86"/>
      <c r="B107"/>
      <c r="C107"/>
      <c r="J107"/>
      <c r="M107"/>
      <c r="S107"/>
      <c r="T107"/>
      <c r="U107"/>
      <c r="V107"/>
      <c r="W107"/>
      <c r="X107"/>
      <c r="Y107"/>
      <c r="Z107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</row>
    <row r="108" spans="1:50" x14ac:dyDescent="0.25">
      <c r="A108" s="86"/>
      <c r="B108"/>
      <c r="C108"/>
      <c r="J108"/>
      <c r="M108"/>
      <c r="S108"/>
      <c r="T108"/>
      <c r="U108"/>
      <c r="V108"/>
      <c r="W108"/>
      <c r="X108"/>
      <c r="Y108"/>
      <c r="Z108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</row>
    <row r="109" spans="1:50" x14ac:dyDescent="0.25">
      <c r="A109" s="86"/>
      <c r="B109"/>
      <c r="C109"/>
      <c r="J109"/>
      <c r="M109"/>
      <c r="S109"/>
      <c r="T109"/>
      <c r="U109"/>
      <c r="V109"/>
      <c r="W109"/>
      <c r="X109"/>
      <c r="Y109"/>
      <c r="Z109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</row>
    <row r="110" spans="1:50" x14ac:dyDescent="0.25">
      <c r="A110" s="86"/>
      <c r="B110"/>
      <c r="C110"/>
      <c r="J110"/>
      <c r="M110"/>
      <c r="S110"/>
      <c r="T110"/>
      <c r="U110"/>
      <c r="V110"/>
      <c r="W110"/>
      <c r="X110"/>
      <c r="Y110"/>
      <c r="Z110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</row>
    <row r="111" spans="1:50" x14ac:dyDescent="0.25">
      <c r="A111" s="86"/>
      <c r="B111"/>
      <c r="C111"/>
      <c r="J111"/>
      <c r="M111"/>
      <c r="S111"/>
      <c r="T111"/>
      <c r="U111"/>
      <c r="V111"/>
      <c r="W111"/>
      <c r="X111"/>
      <c r="Y111"/>
      <c r="Z111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</row>
    <row r="112" spans="1:50" x14ac:dyDescent="0.25">
      <c r="A112" s="86"/>
      <c r="B112"/>
      <c r="C112"/>
      <c r="J112"/>
      <c r="M112"/>
      <c r="S112"/>
      <c r="T112"/>
      <c r="U112"/>
      <c r="V112"/>
      <c r="W112"/>
      <c r="X112"/>
      <c r="Y112"/>
      <c r="Z112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</row>
    <row r="113" spans="1:50" x14ac:dyDescent="0.25">
      <c r="A113" s="86"/>
      <c r="B113"/>
      <c r="C113"/>
      <c r="J113"/>
      <c r="M113"/>
      <c r="S113"/>
      <c r="T113"/>
      <c r="U113"/>
      <c r="V113"/>
      <c r="W113"/>
      <c r="X113"/>
      <c r="Y113"/>
      <c r="Z113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</row>
    <row r="114" spans="1:50" x14ac:dyDescent="0.25">
      <c r="A114" s="86"/>
      <c r="B114"/>
      <c r="C114"/>
      <c r="J114"/>
      <c r="M114"/>
      <c r="S114"/>
      <c r="T114"/>
      <c r="U114"/>
      <c r="V114"/>
      <c r="W114"/>
      <c r="X114"/>
      <c r="Y114"/>
      <c r="Z114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</row>
    <row r="115" spans="1:50" x14ac:dyDescent="0.25">
      <c r="A115" s="86"/>
      <c r="B115"/>
      <c r="C115"/>
      <c r="J115"/>
      <c r="M115"/>
      <c r="S115"/>
      <c r="T115"/>
      <c r="U115"/>
      <c r="V115"/>
      <c r="W115"/>
      <c r="X115"/>
      <c r="Y115"/>
      <c r="Z11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</row>
    <row r="116" spans="1:50" x14ac:dyDescent="0.25">
      <c r="A116" s="86"/>
      <c r="B116"/>
      <c r="C116"/>
      <c r="J116"/>
      <c r="M116"/>
      <c r="S116"/>
      <c r="T116"/>
      <c r="U116"/>
      <c r="V116"/>
      <c r="W116"/>
      <c r="X116"/>
      <c r="Y116"/>
      <c r="Z116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</row>
    <row r="117" spans="1:50" x14ac:dyDescent="0.25">
      <c r="A117" s="86"/>
      <c r="B117"/>
      <c r="C117"/>
      <c r="J117"/>
      <c r="M117"/>
      <c r="S117"/>
      <c r="T117"/>
      <c r="U117"/>
      <c r="V117"/>
      <c r="W117"/>
      <c r="X117"/>
      <c r="Y117"/>
      <c r="Z117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</row>
    <row r="118" spans="1:50" x14ac:dyDescent="0.25">
      <c r="A118" s="86"/>
      <c r="B118"/>
      <c r="C118"/>
      <c r="J118"/>
      <c r="M118"/>
      <c r="S118"/>
      <c r="T118"/>
      <c r="U118"/>
      <c r="V118"/>
      <c r="W118"/>
      <c r="X118"/>
      <c r="Y118"/>
      <c r="Z118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</row>
    <row r="119" spans="1:50" x14ac:dyDescent="0.25">
      <c r="A119" s="86"/>
      <c r="B119"/>
      <c r="C119"/>
      <c r="J119"/>
      <c r="M119"/>
      <c r="S119"/>
      <c r="T119"/>
      <c r="U119"/>
      <c r="V119"/>
      <c r="W119"/>
      <c r="X119"/>
      <c r="Y119"/>
      <c r="Z119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</row>
    <row r="120" spans="1:50" x14ac:dyDescent="0.25">
      <c r="A120" s="86"/>
      <c r="B120"/>
      <c r="C120"/>
      <c r="J120"/>
      <c r="M120"/>
      <c r="S120"/>
      <c r="T120"/>
      <c r="U120"/>
      <c r="V120"/>
      <c r="W120"/>
      <c r="X120"/>
      <c r="Y120"/>
      <c r="Z120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</row>
    <row r="121" spans="1:50" x14ac:dyDescent="0.25">
      <c r="A121" s="86"/>
      <c r="B121"/>
      <c r="C121"/>
      <c r="J121"/>
      <c r="M121"/>
      <c r="S121"/>
      <c r="T121"/>
      <c r="U121"/>
      <c r="V121"/>
      <c r="W121"/>
      <c r="X121"/>
      <c r="Y121"/>
      <c r="Z121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</row>
    <row r="122" spans="1:50" x14ac:dyDescent="0.25">
      <c r="A122" s="86"/>
      <c r="B122"/>
      <c r="C122"/>
      <c r="J122"/>
      <c r="M122"/>
      <c r="S122"/>
      <c r="T122"/>
      <c r="U122"/>
      <c r="V122"/>
      <c r="W122"/>
      <c r="X122"/>
      <c r="Y122"/>
      <c r="Z122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</row>
    <row r="123" spans="1:50" x14ac:dyDescent="0.25">
      <c r="A123" s="86"/>
      <c r="B123"/>
      <c r="C123"/>
      <c r="J123"/>
      <c r="M123"/>
      <c r="S123"/>
      <c r="T123"/>
      <c r="U123"/>
      <c r="V123"/>
      <c r="W123"/>
      <c r="X123"/>
      <c r="Y123"/>
      <c r="Z123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</row>
    <row r="124" spans="1:50" x14ac:dyDescent="0.25">
      <c r="A124" s="86"/>
      <c r="B124"/>
      <c r="C124"/>
      <c r="J124"/>
      <c r="M124"/>
      <c r="S124"/>
      <c r="T124"/>
      <c r="U124"/>
      <c r="V124"/>
      <c r="W124"/>
      <c r="X124"/>
      <c r="Y124"/>
      <c r="Z124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</row>
    <row r="125" spans="1:50" x14ac:dyDescent="0.25">
      <c r="A125" s="86"/>
      <c r="B125"/>
      <c r="C125"/>
      <c r="J125"/>
      <c r="M125"/>
      <c r="S125"/>
      <c r="T125"/>
      <c r="U125"/>
      <c r="V125"/>
      <c r="W125"/>
      <c r="X125"/>
      <c r="Y125"/>
      <c r="Z12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</row>
    <row r="126" spans="1:50" x14ac:dyDescent="0.25">
      <c r="A126" s="86"/>
      <c r="B126"/>
      <c r="C126"/>
      <c r="J126"/>
      <c r="M126"/>
      <c r="S126"/>
      <c r="T126"/>
      <c r="U126"/>
      <c r="V126"/>
      <c r="W126"/>
      <c r="X126"/>
      <c r="Y126"/>
      <c r="Z126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</row>
    <row r="127" spans="1:50" x14ac:dyDescent="0.25">
      <c r="A127" s="86"/>
      <c r="B127"/>
      <c r="C127"/>
      <c r="J127"/>
      <c r="M127"/>
      <c r="S127"/>
      <c r="T127"/>
      <c r="U127"/>
      <c r="V127"/>
      <c r="W127"/>
      <c r="X127"/>
      <c r="Y127"/>
      <c r="Z127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</row>
    <row r="128" spans="1:50" x14ac:dyDescent="0.25">
      <c r="A128" s="86"/>
      <c r="B128"/>
      <c r="C128"/>
      <c r="J128"/>
      <c r="M128"/>
      <c r="S128"/>
      <c r="T128"/>
      <c r="U128"/>
      <c r="V128"/>
      <c r="W128"/>
      <c r="X128"/>
      <c r="Y128"/>
      <c r="Z128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</row>
    <row r="129" spans="1:50" x14ac:dyDescent="0.25">
      <c r="A129" s="86"/>
      <c r="B129"/>
      <c r="C129"/>
      <c r="J129"/>
      <c r="M129"/>
      <c r="S129"/>
      <c r="T129"/>
      <c r="U129"/>
      <c r="V129"/>
      <c r="W129"/>
      <c r="X129"/>
      <c r="Y129"/>
      <c r="Z129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</row>
    <row r="130" spans="1:50" x14ac:dyDescent="0.25">
      <c r="A130" s="86"/>
      <c r="B130"/>
      <c r="C130"/>
      <c r="J130"/>
      <c r="M130"/>
      <c r="S130"/>
      <c r="T130"/>
      <c r="U130"/>
      <c r="V130"/>
      <c r="W130"/>
      <c r="X130"/>
      <c r="Y130"/>
      <c r="Z130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</row>
    <row r="131" spans="1:50" x14ac:dyDescent="0.25">
      <c r="A131" s="86"/>
      <c r="B131"/>
      <c r="C131"/>
      <c r="J131"/>
      <c r="M131"/>
      <c r="S131"/>
      <c r="T131"/>
      <c r="U131"/>
      <c r="V131"/>
      <c r="W131"/>
      <c r="X131"/>
      <c r="Y131"/>
      <c r="Z131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</row>
    <row r="132" spans="1:50" x14ac:dyDescent="0.25">
      <c r="A132" s="86"/>
      <c r="B132"/>
      <c r="C132"/>
      <c r="J132"/>
      <c r="M132"/>
      <c r="S132"/>
      <c r="T132"/>
      <c r="U132"/>
      <c r="V132"/>
      <c r="W132"/>
      <c r="X132"/>
      <c r="Y132"/>
      <c r="Z132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</row>
    <row r="133" spans="1:50" x14ac:dyDescent="0.25">
      <c r="A133" s="86"/>
      <c r="B133"/>
      <c r="C133"/>
      <c r="J133"/>
      <c r="M133"/>
      <c r="S133"/>
      <c r="T133"/>
      <c r="U133"/>
      <c r="V133"/>
      <c r="W133"/>
      <c r="X133"/>
      <c r="Y133"/>
      <c r="Z133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</row>
    <row r="134" spans="1:50" x14ac:dyDescent="0.25">
      <c r="A134" s="86"/>
      <c r="B134"/>
      <c r="C134"/>
      <c r="J134"/>
      <c r="M134"/>
      <c r="S134"/>
      <c r="T134"/>
      <c r="U134"/>
      <c r="V134"/>
      <c r="W134"/>
      <c r="X134"/>
      <c r="Y134"/>
      <c r="Z134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</row>
    <row r="135" spans="1:50" x14ac:dyDescent="0.25">
      <c r="A135" s="86"/>
      <c r="B135"/>
      <c r="C135"/>
      <c r="J135"/>
      <c r="M135"/>
      <c r="S135"/>
      <c r="T135"/>
      <c r="U135"/>
      <c r="V135"/>
      <c r="W135"/>
      <c r="X135"/>
      <c r="Y135"/>
      <c r="Z1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</row>
    <row r="136" spans="1:50" x14ac:dyDescent="0.25">
      <c r="A136" s="86"/>
      <c r="B136"/>
      <c r="C136"/>
      <c r="J136"/>
      <c r="M136"/>
      <c r="S136"/>
      <c r="T136"/>
      <c r="U136"/>
      <c r="V136"/>
      <c r="W136"/>
      <c r="X136"/>
      <c r="Y136"/>
      <c r="Z136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</row>
    <row r="137" spans="1:50" x14ac:dyDescent="0.25">
      <c r="A137" s="86"/>
      <c r="B137"/>
      <c r="C137"/>
      <c r="J137"/>
      <c r="M137"/>
      <c r="S137"/>
      <c r="T137"/>
      <c r="U137"/>
      <c r="V137"/>
      <c r="W137"/>
      <c r="X137"/>
      <c r="Y137"/>
      <c r="Z137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</row>
    <row r="138" spans="1:50" x14ac:dyDescent="0.25">
      <c r="A138" s="86"/>
      <c r="B138"/>
      <c r="C138"/>
      <c r="J138"/>
      <c r="M138"/>
      <c r="S138"/>
      <c r="T138"/>
      <c r="U138"/>
      <c r="V138"/>
      <c r="W138"/>
      <c r="X138"/>
      <c r="Y138"/>
      <c r="Z138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</row>
    <row r="139" spans="1:50" x14ac:dyDescent="0.25">
      <c r="A139" s="86"/>
      <c r="B139"/>
      <c r="C139"/>
      <c r="J139"/>
      <c r="M139"/>
      <c r="S139"/>
      <c r="T139"/>
      <c r="U139"/>
      <c r="V139"/>
      <c r="W139"/>
      <c r="X139"/>
      <c r="Y139"/>
      <c r="Z139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</row>
    <row r="140" spans="1:50" x14ac:dyDescent="0.25">
      <c r="A140" s="86"/>
      <c r="B140"/>
      <c r="C140"/>
      <c r="J140"/>
      <c r="M140"/>
      <c r="S140"/>
      <c r="T140"/>
      <c r="U140"/>
      <c r="V140"/>
      <c r="W140"/>
      <c r="X140"/>
      <c r="Y140"/>
      <c r="Z140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</row>
    <row r="141" spans="1:50" x14ac:dyDescent="0.25">
      <c r="A141" s="86"/>
      <c r="B141"/>
      <c r="C141"/>
      <c r="J141"/>
      <c r="M141"/>
      <c r="S141"/>
      <c r="T141"/>
      <c r="U141"/>
      <c r="V141"/>
      <c r="W141"/>
      <c r="X141"/>
      <c r="Y141"/>
      <c r="Z141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</row>
    <row r="142" spans="1:50" x14ac:dyDescent="0.25">
      <c r="A142" s="86"/>
      <c r="B142"/>
      <c r="C142"/>
      <c r="J142"/>
      <c r="M142"/>
      <c r="S142"/>
      <c r="T142"/>
      <c r="U142"/>
      <c r="V142"/>
      <c r="W142"/>
      <c r="X142"/>
      <c r="Y142"/>
      <c r="Z142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</row>
    <row r="143" spans="1:50" x14ac:dyDescent="0.25">
      <c r="A143" s="86"/>
      <c r="B143"/>
      <c r="C143"/>
      <c r="J143"/>
      <c r="M143"/>
      <c r="S143"/>
      <c r="T143"/>
      <c r="U143"/>
      <c r="V143"/>
      <c r="W143"/>
      <c r="X143"/>
      <c r="Y143"/>
      <c r="Z143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</row>
    <row r="144" spans="1:50" x14ac:dyDescent="0.25">
      <c r="A144" s="86"/>
      <c r="B144"/>
      <c r="C144"/>
      <c r="J144"/>
      <c r="M144"/>
      <c r="S144"/>
      <c r="T144"/>
      <c r="U144"/>
      <c r="V144"/>
      <c r="W144"/>
      <c r="X144"/>
      <c r="Y144"/>
      <c r="Z144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</row>
    <row r="145" spans="1:50" x14ac:dyDescent="0.25">
      <c r="A145" s="86"/>
      <c r="B145"/>
      <c r="C145"/>
      <c r="J145"/>
      <c r="M145"/>
      <c r="S145"/>
      <c r="T145"/>
      <c r="U145"/>
      <c r="V145"/>
      <c r="W145"/>
      <c r="X145"/>
      <c r="Y145"/>
      <c r="Z14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</row>
    <row r="146" spans="1:50" x14ac:dyDescent="0.25">
      <c r="A146" s="86"/>
      <c r="B146"/>
      <c r="C146"/>
      <c r="J146"/>
      <c r="M146"/>
      <c r="S146"/>
      <c r="T146"/>
      <c r="U146"/>
      <c r="V146"/>
      <c r="W146"/>
      <c r="X146"/>
      <c r="Y146"/>
      <c r="Z146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</row>
    <row r="147" spans="1:50" x14ac:dyDescent="0.25">
      <c r="A147" s="86"/>
      <c r="B147"/>
      <c r="C147"/>
      <c r="J147"/>
      <c r="M147"/>
      <c r="S147"/>
      <c r="T147"/>
      <c r="U147"/>
      <c r="V147"/>
      <c r="W147"/>
      <c r="X147"/>
      <c r="Y147"/>
      <c r="Z147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</row>
    <row r="148" spans="1:50" x14ac:dyDescent="0.25">
      <c r="A148" s="86"/>
      <c r="B148"/>
      <c r="C148"/>
      <c r="J148"/>
      <c r="M148"/>
      <c r="S148"/>
      <c r="T148"/>
      <c r="U148"/>
      <c r="V148"/>
      <c r="W148"/>
      <c r="X148"/>
      <c r="Y148"/>
      <c r="Z148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</row>
    <row r="149" spans="1:50" x14ac:dyDescent="0.25">
      <c r="A149" s="86"/>
      <c r="B149"/>
      <c r="C149"/>
      <c r="J149"/>
      <c r="M149"/>
      <c r="S149"/>
      <c r="T149"/>
      <c r="U149"/>
      <c r="V149"/>
      <c r="W149"/>
      <c r="X149"/>
      <c r="Y149"/>
      <c r="Z149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</row>
    <row r="150" spans="1:50" x14ac:dyDescent="0.25">
      <c r="A150" s="86"/>
      <c r="B150"/>
      <c r="C150"/>
      <c r="J150"/>
      <c r="M150"/>
      <c r="S150"/>
      <c r="T150"/>
      <c r="U150"/>
      <c r="V150"/>
      <c r="W150"/>
      <c r="X150"/>
      <c r="Y150"/>
      <c r="Z150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</row>
    <row r="151" spans="1:50" x14ac:dyDescent="0.25">
      <c r="A151" s="86"/>
      <c r="B151"/>
      <c r="C151"/>
      <c r="J151"/>
      <c r="M151"/>
      <c r="S151"/>
      <c r="T151"/>
      <c r="U151"/>
      <c r="V151"/>
      <c r="W151"/>
      <c r="X151"/>
      <c r="Y151"/>
      <c r="Z151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</row>
    <row r="152" spans="1:50" x14ac:dyDescent="0.25">
      <c r="A152" s="86"/>
      <c r="B152"/>
      <c r="C152"/>
      <c r="J152"/>
      <c r="M152"/>
      <c r="S152"/>
      <c r="T152"/>
      <c r="U152"/>
      <c r="V152"/>
      <c r="W152"/>
      <c r="X152"/>
      <c r="Y152"/>
      <c r="Z152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</row>
    <row r="153" spans="1:50" x14ac:dyDescent="0.25">
      <c r="A153" s="86"/>
      <c r="B153"/>
      <c r="C153"/>
      <c r="J153"/>
      <c r="M153"/>
      <c r="S153"/>
      <c r="T153"/>
      <c r="U153"/>
      <c r="V153"/>
      <c r="W153"/>
      <c r="X153"/>
      <c r="Y153"/>
      <c r="Z153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</row>
    <row r="154" spans="1:50" x14ac:dyDescent="0.25">
      <c r="A154" s="86"/>
      <c r="B154"/>
      <c r="C154"/>
      <c r="J154"/>
      <c r="M154"/>
      <c r="S154"/>
      <c r="T154"/>
      <c r="U154"/>
      <c r="V154"/>
      <c r="W154"/>
      <c r="X154"/>
      <c r="Y154"/>
      <c r="Z154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</row>
    <row r="155" spans="1:50" x14ac:dyDescent="0.25">
      <c r="A155" s="86"/>
      <c r="B155"/>
      <c r="C155"/>
      <c r="J155"/>
      <c r="M155"/>
      <c r="S155"/>
      <c r="T155"/>
      <c r="U155"/>
      <c r="V155"/>
      <c r="W155"/>
      <c r="X155"/>
      <c r="Y155"/>
      <c r="Z15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</row>
    <row r="156" spans="1:50" x14ac:dyDescent="0.25">
      <c r="A156" s="86"/>
      <c r="B156"/>
      <c r="C156"/>
      <c r="J156"/>
      <c r="M156"/>
      <c r="S156"/>
      <c r="T156"/>
      <c r="U156"/>
      <c r="V156"/>
      <c r="W156"/>
      <c r="X156"/>
      <c r="Y156"/>
      <c r="Z156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</row>
    <row r="157" spans="1:50" x14ac:dyDescent="0.25">
      <c r="A157" s="86"/>
      <c r="B157"/>
      <c r="C157"/>
      <c r="J157"/>
      <c r="M157"/>
      <c r="S157"/>
      <c r="T157"/>
      <c r="U157"/>
      <c r="V157"/>
      <c r="W157"/>
      <c r="X157"/>
      <c r="Y157"/>
      <c r="Z157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</row>
    <row r="158" spans="1:50" x14ac:dyDescent="0.25">
      <c r="A158" s="86"/>
      <c r="B158"/>
      <c r="C158"/>
      <c r="J158"/>
      <c r="M158"/>
      <c r="S158"/>
      <c r="T158"/>
      <c r="U158"/>
      <c r="V158"/>
      <c r="W158"/>
      <c r="X158"/>
      <c r="Y158"/>
      <c r="Z158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</row>
    <row r="159" spans="1:50" x14ac:dyDescent="0.25">
      <c r="A159" s="86"/>
      <c r="B159"/>
      <c r="C159"/>
      <c r="J159"/>
      <c r="M159"/>
      <c r="S159"/>
      <c r="T159"/>
      <c r="U159"/>
      <c r="V159"/>
      <c r="W159"/>
      <c r="X159"/>
      <c r="Y159"/>
      <c r="Z159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</row>
    <row r="160" spans="1:50" x14ac:dyDescent="0.25">
      <c r="A160" s="86"/>
      <c r="B160"/>
      <c r="C160"/>
      <c r="J160"/>
      <c r="M160"/>
      <c r="S160"/>
      <c r="T160"/>
      <c r="U160"/>
      <c r="V160"/>
      <c r="W160"/>
      <c r="X160"/>
      <c r="Y160"/>
      <c r="Z160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</row>
    <row r="161" spans="1:50" x14ac:dyDescent="0.25">
      <c r="A161" s="86"/>
      <c r="B161"/>
      <c r="C161"/>
      <c r="J161"/>
      <c r="M161"/>
      <c r="S161"/>
      <c r="T161"/>
      <c r="U161"/>
      <c r="V161"/>
      <c r="W161"/>
      <c r="X161"/>
      <c r="Y161"/>
      <c r="Z161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</row>
    <row r="162" spans="1:50" x14ac:dyDescent="0.25">
      <c r="A162" s="86"/>
      <c r="B162"/>
      <c r="C162"/>
      <c r="J162"/>
      <c r="M162"/>
      <c r="S162"/>
      <c r="T162"/>
      <c r="U162"/>
      <c r="V162"/>
      <c r="W162"/>
      <c r="X162"/>
      <c r="Y162"/>
      <c r="Z162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</row>
    <row r="163" spans="1:50" x14ac:dyDescent="0.25">
      <c r="A163" s="86"/>
      <c r="B163"/>
      <c r="C163"/>
      <c r="J163"/>
      <c r="M163"/>
      <c r="S163"/>
      <c r="T163"/>
      <c r="U163"/>
      <c r="V163"/>
      <c r="W163"/>
      <c r="X163"/>
      <c r="Y163"/>
      <c r="Z163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</row>
    <row r="164" spans="1:50" x14ac:dyDescent="0.25">
      <c r="A164" s="86"/>
      <c r="B164"/>
      <c r="C164"/>
      <c r="J164"/>
      <c r="M164"/>
      <c r="S164"/>
      <c r="T164"/>
      <c r="U164"/>
      <c r="V164"/>
      <c r="W164"/>
      <c r="X164"/>
      <c r="Y164"/>
      <c r="Z164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</row>
    <row r="165" spans="1:50" x14ac:dyDescent="0.25">
      <c r="A165" s="86"/>
      <c r="B165"/>
      <c r="C165"/>
      <c r="J165"/>
      <c r="M165"/>
      <c r="S165"/>
      <c r="T165"/>
      <c r="U165"/>
      <c r="V165"/>
      <c r="W165"/>
      <c r="X165"/>
      <c r="Y165"/>
      <c r="Z16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</row>
    <row r="166" spans="1:50" x14ac:dyDescent="0.25">
      <c r="A166" s="86"/>
      <c r="B166"/>
      <c r="C166"/>
      <c r="J166"/>
      <c r="M166"/>
      <c r="S166"/>
      <c r="T166"/>
      <c r="U166"/>
      <c r="V166"/>
      <c r="W166"/>
      <c r="X166"/>
      <c r="Y166"/>
      <c r="Z166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</row>
    <row r="167" spans="1:50" x14ac:dyDescent="0.25">
      <c r="A167" s="86"/>
      <c r="B167"/>
      <c r="C167"/>
      <c r="J167"/>
      <c r="M167"/>
      <c r="S167"/>
      <c r="T167"/>
      <c r="U167"/>
      <c r="V167"/>
      <c r="W167"/>
      <c r="X167"/>
      <c r="Y167"/>
      <c r="Z167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</row>
    <row r="168" spans="1:50" x14ac:dyDescent="0.25">
      <c r="A168" s="86"/>
      <c r="B168"/>
      <c r="C168"/>
      <c r="J168"/>
      <c r="M168"/>
      <c r="S168"/>
      <c r="T168"/>
      <c r="U168"/>
      <c r="V168"/>
      <c r="W168"/>
      <c r="X168"/>
      <c r="Y168"/>
      <c r="Z168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</row>
    <row r="169" spans="1:50" x14ac:dyDescent="0.25">
      <c r="A169" s="86"/>
      <c r="B169"/>
      <c r="C169"/>
      <c r="J169"/>
      <c r="M169"/>
      <c r="S169"/>
      <c r="T169"/>
      <c r="U169"/>
      <c r="V169"/>
      <c r="W169"/>
      <c r="X169"/>
      <c r="Y169"/>
      <c r="Z169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</row>
    <row r="170" spans="1:50" x14ac:dyDescent="0.25">
      <c r="A170" s="86"/>
      <c r="B170"/>
      <c r="C170"/>
      <c r="J170"/>
      <c r="M170"/>
      <c r="S170"/>
      <c r="T170"/>
      <c r="U170"/>
      <c r="V170"/>
      <c r="W170"/>
      <c r="X170"/>
      <c r="Y170"/>
      <c r="Z170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</row>
    <row r="171" spans="1:50" x14ac:dyDescent="0.25">
      <c r="A171" s="86"/>
      <c r="B171"/>
      <c r="C171"/>
      <c r="J171"/>
      <c r="M171"/>
      <c r="S171"/>
      <c r="T171"/>
      <c r="U171"/>
      <c r="V171"/>
      <c r="W171"/>
      <c r="X171"/>
      <c r="Y171"/>
      <c r="Z171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</row>
    <row r="172" spans="1:50" x14ac:dyDescent="0.25">
      <c r="A172" s="86"/>
      <c r="B172"/>
      <c r="C172"/>
      <c r="J172"/>
      <c r="M172"/>
      <c r="S172"/>
      <c r="T172"/>
      <c r="U172"/>
      <c r="V172"/>
      <c r="W172"/>
      <c r="X172"/>
      <c r="Y172"/>
      <c r="Z172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</row>
    <row r="173" spans="1:50" x14ac:dyDescent="0.25">
      <c r="A173" s="86"/>
      <c r="B173"/>
      <c r="C173"/>
      <c r="J173"/>
      <c r="M173"/>
      <c r="S173"/>
      <c r="T173"/>
      <c r="U173"/>
      <c r="V173"/>
      <c r="W173"/>
      <c r="X173"/>
      <c r="Y173"/>
      <c r="Z173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</row>
    <row r="174" spans="1:50" x14ac:dyDescent="0.25">
      <c r="A174" s="86"/>
      <c r="B174"/>
      <c r="C174"/>
      <c r="J174"/>
      <c r="M174"/>
      <c r="S174"/>
      <c r="T174"/>
      <c r="U174"/>
      <c r="V174"/>
      <c r="W174"/>
      <c r="X174"/>
      <c r="Y174"/>
      <c r="Z174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</row>
    <row r="175" spans="1:50" x14ac:dyDescent="0.25">
      <c r="A175" s="86"/>
      <c r="B175"/>
      <c r="C175"/>
      <c r="J175"/>
      <c r="M175"/>
      <c r="S175"/>
      <c r="T175"/>
      <c r="U175"/>
      <c r="V175"/>
      <c r="W175"/>
      <c r="X175"/>
      <c r="Y175"/>
      <c r="Z17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</row>
    <row r="176" spans="1:50" x14ac:dyDescent="0.25">
      <c r="A176" s="86"/>
      <c r="B176"/>
      <c r="C176"/>
      <c r="J176"/>
      <c r="M176"/>
      <c r="S176"/>
      <c r="T176"/>
      <c r="U176"/>
      <c r="V176"/>
      <c r="W176"/>
      <c r="X176"/>
      <c r="Y176"/>
      <c r="Z176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</row>
    <row r="177" spans="1:50" x14ac:dyDescent="0.25">
      <c r="A177" s="86"/>
      <c r="B177"/>
      <c r="C177"/>
      <c r="J177"/>
      <c r="M177"/>
      <c r="S177"/>
      <c r="T177"/>
      <c r="U177"/>
      <c r="V177"/>
      <c r="W177"/>
      <c r="X177"/>
      <c r="Y177"/>
      <c r="Z177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</row>
    <row r="178" spans="1:50" x14ac:dyDescent="0.25">
      <c r="A178" s="86"/>
      <c r="B178"/>
      <c r="C178"/>
      <c r="J178"/>
      <c r="M178"/>
      <c r="S178"/>
      <c r="T178"/>
      <c r="U178"/>
      <c r="V178"/>
      <c r="W178"/>
      <c r="X178"/>
      <c r="Y178"/>
      <c r="Z178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</row>
    <row r="179" spans="1:50" x14ac:dyDescent="0.25">
      <c r="A179" s="86"/>
      <c r="B179"/>
      <c r="C179"/>
      <c r="J179"/>
      <c r="M179"/>
      <c r="S179"/>
      <c r="T179"/>
      <c r="U179"/>
      <c r="V179"/>
      <c r="W179"/>
      <c r="X179"/>
      <c r="Y179"/>
      <c r="Z179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</row>
    <row r="180" spans="1:50" x14ac:dyDescent="0.25">
      <c r="A180" s="86"/>
      <c r="B180"/>
      <c r="C180"/>
      <c r="J180"/>
      <c r="M180"/>
      <c r="S180"/>
      <c r="T180"/>
      <c r="U180"/>
      <c r="V180"/>
      <c r="W180"/>
      <c r="X180"/>
      <c r="Y180"/>
      <c r="Z180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</row>
    <row r="181" spans="1:50" x14ac:dyDescent="0.25">
      <c r="A181" s="86"/>
      <c r="B181"/>
      <c r="C181"/>
      <c r="J181"/>
      <c r="M181"/>
      <c r="S181"/>
      <c r="T181"/>
      <c r="U181"/>
      <c r="V181"/>
      <c r="W181"/>
      <c r="X181"/>
      <c r="Y181"/>
      <c r="Z181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</row>
    <row r="182" spans="1:50" x14ac:dyDescent="0.25">
      <c r="A182" s="86"/>
      <c r="B182"/>
      <c r="C182"/>
      <c r="J182"/>
      <c r="M182"/>
      <c r="S182"/>
      <c r="T182"/>
      <c r="U182"/>
      <c r="V182"/>
      <c r="W182"/>
      <c r="X182"/>
      <c r="Y182"/>
      <c r="Z182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</row>
    <row r="183" spans="1:50" x14ac:dyDescent="0.25">
      <c r="A183" s="86"/>
      <c r="B183"/>
      <c r="C183"/>
      <c r="J183"/>
      <c r="M183"/>
      <c r="S183"/>
      <c r="T183"/>
      <c r="U183"/>
      <c r="V183"/>
      <c r="W183"/>
      <c r="X183"/>
      <c r="Y183"/>
      <c r="Z183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</row>
    <row r="184" spans="1:50" x14ac:dyDescent="0.25">
      <c r="A184" s="86"/>
      <c r="B184"/>
      <c r="C184"/>
      <c r="J184"/>
      <c r="M184"/>
      <c r="S184"/>
      <c r="T184"/>
      <c r="U184"/>
      <c r="V184"/>
      <c r="W184"/>
      <c r="X184"/>
      <c r="Y184"/>
      <c r="Z184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</row>
    <row r="185" spans="1:50" x14ac:dyDescent="0.25">
      <c r="A185" s="86"/>
      <c r="B185"/>
      <c r="C185"/>
      <c r="J185"/>
      <c r="M185"/>
      <c r="S185"/>
      <c r="T185"/>
      <c r="U185"/>
      <c r="V185"/>
      <c r="W185"/>
      <c r="X185"/>
      <c r="Y185"/>
      <c r="Z18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</row>
    <row r="186" spans="1:50" x14ac:dyDescent="0.25">
      <c r="A186" s="86"/>
      <c r="B186"/>
      <c r="C186"/>
      <c r="J186"/>
      <c r="M186"/>
      <c r="S186"/>
      <c r="T186"/>
      <c r="U186"/>
      <c r="V186"/>
      <c r="W186"/>
      <c r="X186"/>
      <c r="Y186"/>
      <c r="Z186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</row>
    <row r="187" spans="1:50" x14ac:dyDescent="0.25">
      <c r="A187" s="86"/>
      <c r="B187"/>
      <c r="C187"/>
      <c r="J187"/>
      <c r="M187"/>
      <c r="S187"/>
      <c r="T187"/>
      <c r="U187"/>
      <c r="V187"/>
      <c r="W187"/>
      <c r="X187"/>
      <c r="Y187"/>
      <c r="Z187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</row>
    <row r="188" spans="1:50" x14ac:dyDescent="0.25">
      <c r="A188" s="86"/>
      <c r="B188"/>
      <c r="C188"/>
      <c r="J188"/>
      <c r="M188"/>
      <c r="S188"/>
      <c r="T188"/>
      <c r="U188"/>
      <c r="V188"/>
      <c r="W188"/>
      <c r="X188"/>
      <c r="Y188"/>
      <c r="Z188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</row>
    <row r="189" spans="1:50" x14ac:dyDescent="0.25">
      <c r="A189" s="86"/>
      <c r="B189"/>
      <c r="C189"/>
      <c r="J189"/>
      <c r="M189"/>
      <c r="S189"/>
      <c r="T189"/>
      <c r="U189"/>
      <c r="V189"/>
      <c r="W189"/>
      <c r="X189"/>
      <c r="Y189"/>
      <c r="Z189"/>
      <c r="AA189" s="39"/>
    </row>
    <row r="190" spans="1:50" x14ac:dyDescent="0.25">
      <c r="A190" s="86"/>
      <c r="B190"/>
      <c r="C190"/>
      <c r="J190"/>
      <c r="M190"/>
      <c r="S190"/>
      <c r="T190"/>
      <c r="U190"/>
      <c r="V190"/>
      <c r="W190"/>
      <c r="X190"/>
      <c r="Y190"/>
      <c r="Z190"/>
      <c r="AA190" s="39"/>
    </row>
    <row r="191" spans="1:50" x14ac:dyDescent="0.25">
      <c r="A191" s="86"/>
      <c r="B191"/>
      <c r="C191"/>
      <c r="J191"/>
      <c r="M191"/>
      <c r="S191"/>
      <c r="T191"/>
      <c r="U191"/>
      <c r="V191"/>
      <c r="W191"/>
      <c r="X191"/>
      <c r="Y191"/>
      <c r="Z191"/>
      <c r="AA191" s="39"/>
    </row>
    <row r="192" spans="1:50" x14ac:dyDescent="0.25">
      <c r="A192" s="86"/>
      <c r="B192"/>
      <c r="C192"/>
      <c r="J192"/>
      <c r="M192"/>
      <c r="S192"/>
      <c r="T192"/>
      <c r="U192"/>
      <c r="V192"/>
      <c r="W192"/>
      <c r="X192"/>
      <c r="Y192"/>
      <c r="Z192"/>
      <c r="AA192" s="39"/>
    </row>
    <row r="193" spans="1:27" x14ac:dyDescent="0.25">
      <c r="A193" s="86"/>
      <c r="B193"/>
      <c r="C193"/>
      <c r="J193"/>
      <c r="M193"/>
      <c r="S193"/>
      <c r="T193"/>
      <c r="U193"/>
      <c r="V193"/>
      <c r="W193"/>
      <c r="X193"/>
      <c r="Y193"/>
      <c r="Z193"/>
      <c r="AA193" s="39"/>
    </row>
    <row r="194" spans="1:27" x14ac:dyDescent="0.25">
      <c r="A194" s="86"/>
      <c r="B194"/>
      <c r="C194"/>
      <c r="J194"/>
      <c r="M194"/>
      <c r="S194"/>
      <c r="T194"/>
      <c r="U194"/>
      <c r="V194"/>
      <c r="W194"/>
      <c r="X194"/>
      <c r="Y194"/>
      <c r="Z194"/>
      <c r="AA194" s="39"/>
    </row>
    <row r="195" spans="1:27" x14ac:dyDescent="0.25">
      <c r="A195" s="86"/>
      <c r="B195"/>
      <c r="C195"/>
      <c r="J195"/>
      <c r="M195"/>
      <c r="S195"/>
      <c r="T195"/>
      <c r="U195"/>
      <c r="V195"/>
      <c r="W195"/>
      <c r="X195"/>
      <c r="Y195"/>
      <c r="Z195"/>
      <c r="AA195" s="39"/>
    </row>
    <row r="196" spans="1:27" x14ac:dyDescent="0.25">
      <c r="A196" s="86"/>
      <c r="B196"/>
      <c r="C196"/>
      <c r="J196"/>
      <c r="M196"/>
      <c r="S196"/>
      <c r="T196"/>
      <c r="U196"/>
      <c r="V196"/>
      <c r="W196"/>
      <c r="X196"/>
      <c r="Y196"/>
      <c r="Z196"/>
      <c r="AA196" s="39"/>
    </row>
    <row r="197" spans="1:27" x14ac:dyDescent="0.25">
      <c r="A197" s="86"/>
      <c r="B197"/>
      <c r="C197"/>
      <c r="J197"/>
      <c r="M197"/>
      <c r="S197"/>
      <c r="T197"/>
      <c r="U197"/>
      <c r="V197"/>
      <c r="W197"/>
      <c r="X197"/>
      <c r="Y197"/>
      <c r="Z197"/>
      <c r="AA197" s="39"/>
    </row>
    <row r="198" spans="1:27" x14ac:dyDescent="0.25">
      <c r="A198" s="86"/>
      <c r="B198"/>
      <c r="C198"/>
      <c r="J198"/>
      <c r="M198"/>
      <c r="S198"/>
      <c r="T198"/>
      <c r="U198"/>
      <c r="V198"/>
      <c r="W198"/>
      <c r="X198"/>
      <c r="Y198"/>
      <c r="Z198"/>
      <c r="AA198" s="39"/>
    </row>
    <row r="199" spans="1:27" x14ac:dyDescent="0.25">
      <c r="A199" s="86"/>
      <c r="B199"/>
      <c r="C199"/>
      <c r="J199"/>
      <c r="M199"/>
      <c r="S199"/>
      <c r="T199"/>
      <c r="U199"/>
      <c r="V199"/>
      <c r="W199"/>
      <c r="X199"/>
      <c r="Y199"/>
      <c r="Z199"/>
      <c r="AA199" s="39"/>
    </row>
    <row r="200" spans="1:27" x14ac:dyDescent="0.25">
      <c r="A200" s="86"/>
      <c r="B200"/>
      <c r="C200"/>
      <c r="J200"/>
      <c r="M200"/>
      <c r="S200"/>
      <c r="T200"/>
      <c r="U200"/>
      <c r="V200"/>
      <c r="W200"/>
      <c r="X200"/>
      <c r="Y200"/>
      <c r="Z200"/>
      <c r="AA200" s="39"/>
    </row>
    <row r="201" spans="1:27" x14ac:dyDescent="0.25">
      <c r="A201" s="86"/>
      <c r="B201"/>
      <c r="C201"/>
      <c r="J201"/>
      <c r="M201"/>
      <c r="S201"/>
      <c r="T201"/>
      <c r="U201"/>
      <c r="V201"/>
      <c r="W201"/>
      <c r="X201"/>
      <c r="Y201"/>
      <c r="Z201"/>
      <c r="AA201" s="39"/>
    </row>
    <row r="202" spans="1:27" x14ac:dyDescent="0.25">
      <c r="A202" s="86"/>
      <c r="B202"/>
      <c r="C202"/>
      <c r="J202"/>
      <c r="M202"/>
      <c r="S202"/>
      <c r="T202"/>
      <c r="U202"/>
      <c r="V202"/>
      <c r="W202"/>
      <c r="X202"/>
      <c r="Y202"/>
      <c r="Z202"/>
      <c r="AA202" s="39"/>
    </row>
    <row r="203" spans="1:27" x14ac:dyDescent="0.25">
      <c r="A203" s="86"/>
      <c r="B203"/>
      <c r="C203"/>
      <c r="J203"/>
      <c r="M203"/>
      <c r="S203"/>
      <c r="T203"/>
      <c r="U203"/>
      <c r="V203"/>
      <c r="W203"/>
      <c r="X203"/>
      <c r="Y203"/>
      <c r="Z203"/>
      <c r="AA203" s="39"/>
    </row>
    <row r="204" spans="1:27" x14ac:dyDescent="0.25">
      <c r="A204" s="86"/>
      <c r="B204"/>
      <c r="C204"/>
      <c r="J204"/>
      <c r="M204"/>
      <c r="S204"/>
      <c r="T204"/>
      <c r="U204"/>
      <c r="V204"/>
      <c r="W204"/>
      <c r="X204"/>
      <c r="Y204"/>
      <c r="Z204"/>
      <c r="AA204" s="39"/>
    </row>
    <row r="205" spans="1:27" x14ac:dyDescent="0.25">
      <c r="A205" s="86"/>
      <c r="B205"/>
      <c r="C205"/>
      <c r="J205"/>
      <c r="M205"/>
      <c r="S205"/>
      <c r="T205"/>
      <c r="U205"/>
      <c r="V205"/>
      <c r="W205"/>
      <c r="X205"/>
      <c r="Y205"/>
      <c r="Z205"/>
      <c r="AA205" s="39"/>
    </row>
    <row r="206" spans="1:27" x14ac:dyDescent="0.25">
      <c r="A206" s="86"/>
      <c r="B206"/>
      <c r="C206"/>
      <c r="J206"/>
      <c r="M206"/>
      <c r="S206"/>
      <c r="T206"/>
      <c r="U206"/>
      <c r="V206"/>
      <c r="W206"/>
      <c r="X206"/>
      <c r="Y206"/>
      <c r="Z206"/>
      <c r="AA206" s="39"/>
    </row>
    <row r="207" spans="1:27" x14ac:dyDescent="0.25">
      <c r="A207" s="86"/>
      <c r="B207"/>
      <c r="C207"/>
      <c r="J207"/>
      <c r="M207"/>
      <c r="S207"/>
      <c r="T207"/>
      <c r="U207"/>
      <c r="V207"/>
      <c r="W207"/>
      <c r="X207"/>
      <c r="Y207"/>
      <c r="Z207"/>
      <c r="AA207" s="39"/>
    </row>
    <row r="208" spans="1:27" x14ac:dyDescent="0.25">
      <c r="A208" s="86"/>
      <c r="B208"/>
      <c r="C208"/>
      <c r="J208"/>
      <c r="M208"/>
      <c r="S208"/>
      <c r="T208"/>
      <c r="U208"/>
      <c r="V208"/>
      <c r="W208"/>
      <c r="X208"/>
      <c r="Y208"/>
      <c r="Z208"/>
      <c r="AA208" s="39"/>
    </row>
    <row r="209" spans="1:27" x14ac:dyDescent="0.25">
      <c r="A209" s="86"/>
      <c r="B209"/>
      <c r="C209"/>
      <c r="J209"/>
      <c r="M209"/>
      <c r="S209"/>
      <c r="T209"/>
      <c r="U209"/>
      <c r="V209"/>
      <c r="W209"/>
      <c r="X209"/>
      <c r="Y209"/>
      <c r="Z209"/>
      <c r="AA209" s="39"/>
    </row>
    <row r="210" spans="1:27" x14ac:dyDescent="0.25">
      <c r="A210" s="86"/>
      <c r="B210"/>
      <c r="C210"/>
      <c r="J210"/>
      <c r="M210"/>
      <c r="S210"/>
      <c r="T210"/>
      <c r="U210"/>
      <c r="V210"/>
      <c r="W210"/>
      <c r="X210"/>
      <c r="Y210"/>
      <c r="Z210"/>
      <c r="AA210" s="39"/>
    </row>
    <row r="211" spans="1:27" x14ac:dyDescent="0.25">
      <c r="A211" s="86"/>
      <c r="B211"/>
      <c r="C211"/>
      <c r="J211"/>
      <c r="M211"/>
      <c r="S211"/>
      <c r="T211"/>
      <c r="U211"/>
      <c r="V211"/>
      <c r="W211"/>
      <c r="X211"/>
      <c r="Y211"/>
      <c r="Z211"/>
      <c r="AA211" s="39"/>
    </row>
    <row r="212" spans="1:27" x14ac:dyDescent="0.25">
      <c r="A212" s="86"/>
      <c r="B212"/>
      <c r="C212"/>
      <c r="J212"/>
      <c r="M212"/>
      <c r="S212"/>
      <c r="T212"/>
      <c r="U212"/>
      <c r="V212"/>
      <c r="W212"/>
      <c r="X212"/>
      <c r="Y212"/>
      <c r="Z212"/>
      <c r="AA212" s="39"/>
    </row>
    <row r="213" spans="1:27" x14ac:dyDescent="0.25">
      <c r="A213" s="86"/>
      <c r="B213"/>
      <c r="C213"/>
      <c r="J213"/>
      <c r="M213"/>
      <c r="S213"/>
      <c r="T213"/>
      <c r="U213"/>
      <c r="V213"/>
      <c r="W213"/>
      <c r="X213"/>
      <c r="Y213"/>
      <c r="Z213"/>
      <c r="AA213" s="39"/>
    </row>
    <row r="214" spans="1:27" x14ac:dyDescent="0.25">
      <c r="A214" s="86"/>
      <c r="B214"/>
      <c r="C214"/>
      <c r="J214"/>
      <c r="M214"/>
      <c r="S214"/>
      <c r="T214"/>
      <c r="U214"/>
      <c r="V214"/>
      <c r="W214"/>
      <c r="X214"/>
      <c r="Y214"/>
      <c r="Z214"/>
      <c r="AA214" s="39"/>
    </row>
    <row r="215" spans="1:27" x14ac:dyDescent="0.25">
      <c r="A215" s="86"/>
      <c r="B215"/>
      <c r="C215"/>
      <c r="J215"/>
      <c r="M215"/>
      <c r="S215"/>
      <c r="T215"/>
      <c r="U215"/>
      <c r="V215"/>
      <c r="W215"/>
      <c r="X215"/>
      <c r="Y215"/>
      <c r="Z215"/>
      <c r="AA215" s="39"/>
    </row>
    <row r="216" spans="1:27" x14ac:dyDescent="0.25">
      <c r="A216" s="86"/>
      <c r="B216"/>
      <c r="C216"/>
      <c r="J216"/>
      <c r="M216"/>
      <c r="S216"/>
      <c r="T216"/>
      <c r="U216"/>
      <c r="V216"/>
      <c r="W216"/>
      <c r="X216"/>
      <c r="Y216"/>
      <c r="Z216"/>
      <c r="AA216" s="39"/>
    </row>
    <row r="217" spans="1:27" x14ac:dyDescent="0.25">
      <c r="A217" s="86"/>
      <c r="B217"/>
      <c r="C217"/>
      <c r="J217"/>
      <c r="M217"/>
      <c r="S217"/>
      <c r="T217"/>
      <c r="U217"/>
      <c r="V217"/>
      <c r="W217"/>
      <c r="X217"/>
      <c r="Y217"/>
      <c r="Z217"/>
      <c r="AA217" s="39"/>
    </row>
    <row r="218" spans="1:27" x14ac:dyDescent="0.25">
      <c r="A218" s="86"/>
      <c r="B218"/>
      <c r="C218"/>
      <c r="J218"/>
      <c r="M218"/>
      <c r="S218"/>
      <c r="T218"/>
      <c r="U218"/>
      <c r="V218"/>
      <c r="W218"/>
      <c r="X218"/>
      <c r="Y218"/>
      <c r="Z218"/>
      <c r="AA218" s="39"/>
    </row>
    <row r="219" spans="1:27" x14ac:dyDescent="0.25">
      <c r="A219" s="86"/>
      <c r="B219"/>
      <c r="C219"/>
      <c r="J219"/>
      <c r="M219"/>
      <c r="S219"/>
      <c r="T219"/>
      <c r="U219"/>
      <c r="V219"/>
      <c r="W219"/>
      <c r="X219"/>
      <c r="Y219"/>
      <c r="Z219"/>
      <c r="AA219" s="39"/>
    </row>
    <row r="220" spans="1:27" x14ac:dyDescent="0.25">
      <c r="A220" s="86"/>
      <c r="B220"/>
      <c r="C220"/>
      <c r="J220"/>
      <c r="M220"/>
      <c r="S220"/>
      <c r="T220"/>
      <c r="U220"/>
      <c r="V220"/>
      <c r="W220"/>
      <c r="X220"/>
      <c r="Y220"/>
      <c r="Z220"/>
      <c r="AA220" s="39"/>
    </row>
    <row r="221" spans="1:27" x14ac:dyDescent="0.25">
      <c r="A221" s="80"/>
      <c r="B221"/>
      <c r="C221"/>
      <c r="J221"/>
      <c r="M221"/>
      <c r="S221"/>
      <c r="T221"/>
      <c r="U221"/>
      <c r="V221"/>
      <c r="W221"/>
      <c r="X221"/>
      <c r="Y221"/>
      <c r="Z221"/>
      <c r="AA221" s="39"/>
    </row>
    <row r="222" spans="1:27" x14ac:dyDescent="0.25">
      <c r="B222"/>
      <c r="C222"/>
      <c r="J222"/>
      <c r="M222"/>
      <c r="S222"/>
      <c r="T222"/>
      <c r="U222"/>
      <c r="V222"/>
      <c r="W222"/>
      <c r="X222"/>
      <c r="Y222"/>
      <c r="Z222"/>
      <c r="AA222" s="39"/>
    </row>
    <row r="223" spans="1:27" x14ac:dyDescent="0.25">
      <c r="B223"/>
      <c r="C223"/>
      <c r="J223"/>
      <c r="M223"/>
      <c r="S223"/>
      <c r="T223"/>
      <c r="U223"/>
      <c r="V223"/>
      <c r="W223"/>
      <c r="X223"/>
      <c r="Y223"/>
      <c r="Z223"/>
      <c r="AA223" s="39"/>
    </row>
    <row r="224" spans="1:27" x14ac:dyDescent="0.25">
      <c r="B224"/>
      <c r="C224"/>
      <c r="J224"/>
      <c r="M224"/>
      <c r="S224"/>
      <c r="T224"/>
      <c r="U224"/>
      <c r="V224"/>
      <c r="W224"/>
      <c r="X224"/>
      <c r="Y224"/>
      <c r="Z224"/>
      <c r="AA224" s="39"/>
    </row>
    <row r="225" spans="2:27" x14ac:dyDescent="0.25">
      <c r="B225"/>
      <c r="C225"/>
      <c r="J225"/>
      <c r="M225"/>
      <c r="S225"/>
      <c r="T225"/>
      <c r="U225"/>
      <c r="V225"/>
      <c r="W225"/>
      <c r="X225"/>
      <c r="Y225"/>
      <c r="Z225"/>
      <c r="AA225" s="39"/>
    </row>
    <row r="226" spans="2:27" x14ac:dyDescent="0.25">
      <c r="B226"/>
      <c r="C226"/>
      <c r="J226"/>
      <c r="M226"/>
      <c r="S226"/>
      <c r="T226"/>
      <c r="U226"/>
      <c r="V226"/>
      <c r="W226"/>
      <c r="X226"/>
      <c r="Y226"/>
      <c r="Z226"/>
      <c r="AA226" s="39"/>
    </row>
    <row r="227" spans="2:27" x14ac:dyDescent="0.25">
      <c r="B227"/>
      <c r="C227"/>
      <c r="J227"/>
      <c r="M227"/>
      <c r="S227"/>
      <c r="T227"/>
      <c r="U227"/>
      <c r="V227"/>
      <c r="W227"/>
      <c r="X227"/>
      <c r="Y227"/>
      <c r="Z227"/>
      <c r="AA227" s="39"/>
    </row>
    <row r="228" spans="2:27" x14ac:dyDescent="0.25">
      <c r="B228"/>
      <c r="C228"/>
      <c r="J228"/>
      <c r="M228"/>
      <c r="S228"/>
      <c r="T228"/>
      <c r="U228"/>
      <c r="V228"/>
      <c r="W228"/>
      <c r="X228"/>
      <c r="Y228"/>
      <c r="Z228"/>
      <c r="AA228" s="39"/>
    </row>
    <row r="229" spans="2:27" x14ac:dyDescent="0.25">
      <c r="B229"/>
      <c r="C229"/>
      <c r="J229"/>
      <c r="M229"/>
      <c r="S229"/>
      <c r="T229"/>
      <c r="U229"/>
      <c r="V229"/>
      <c r="W229"/>
      <c r="X229"/>
      <c r="Y229"/>
      <c r="Z229"/>
      <c r="AA229" s="39"/>
    </row>
    <row r="230" spans="2:27" x14ac:dyDescent="0.25">
      <c r="B230"/>
      <c r="C230"/>
      <c r="J230"/>
      <c r="M230"/>
      <c r="S230"/>
      <c r="T230"/>
      <c r="U230"/>
      <c r="V230"/>
      <c r="W230"/>
      <c r="X230"/>
      <c r="Y230"/>
      <c r="Z230"/>
      <c r="AA230" s="39"/>
    </row>
    <row r="231" spans="2:27" x14ac:dyDescent="0.25">
      <c r="B231"/>
      <c r="C231"/>
      <c r="J231"/>
      <c r="M231"/>
      <c r="S231"/>
      <c r="T231"/>
      <c r="U231"/>
      <c r="V231"/>
      <c r="W231"/>
      <c r="X231"/>
      <c r="Y231"/>
      <c r="Z231"/>
      <c r="AA231" s="39"/>
    </row>
    <row r="232" spans="2:27" x14ac:dyDescent="0.25">
      <c r="B232"/>
      <c r="C232"/>
      <c r="J232"/>
      <c r="M232"/>
      <c r="S232"/>
      <c r="T232"/>
      <c r="U232"/>
      <c r="V232"/>
      <c r="W232"/>
      <c r="X232"/>
      <c r="Y232"/>
      <c r="Z232"/>
      <c r="AA232" s="39"/>
    </row>
    <row r="233" spans="2:27" x14ac:dyDescent="0.25">
      <c r="B233"/>
      <c r="C233"/>
      <c r="J233"/>
      <c r="M233"/>
      <c r="S233"/>
      <c r="T233"/>
      <c r="U233"/>
      <c r="V233"/>
      <c r="W233"/>
      <c r="X233"/>
      <c r="Y233"/>
      <c r="Z233"/>
      <c r="AA233" s="39"/>
    </row>
    <row r="234" spans="2:27" x14ac:dyDescent="0.25">
      <c r="B234"/>
      <c r="C234"/>
      <c r="J234"/>
      <c r="M234"/>
      <c r="S234"/>
      <c r="T234"/>
      <c r="U234"/>
      <c r="V234"/>
      <c r="W234"/>
      <c r="X234"/>
      <c r="Y234"/>
      <c r="Z234"/>
      <c r="AA234" s="39"/>
    </row>
    <row r="235" spans="2:27" x14ac:dyDescent="0.25">
      <c r="B235"/>
      <c r="C235"/>
      <c r="J235"/>
      <c r="M235"/>
      <c r="S235"/>
      <c r="T235"/>
      <c r="U235"/>
      <c r="V235"/>
      <c r="W235"/>
      <c r="X235"/>
      <c r="Y235"/>
      <c r="Z235"/>
      <c r="AA235" s="39"/>
    </row>
    <row r="236" spans="2:27" x14ac:dyDescent="0.25">
      <c r="B236"/>
      <c r="C236"/>
      <c r="J236"/>
      <c r="M236"/>
      <c r="S236"/>
      <c r="T236"/>
      <c r="U236"/>
      <c r="V236"/>
      <c r="W236"/>
      <c r="X236"/>
      <c r="Y236"/>
      <c r="Z236"/>
      <c r="AA236" s="39"/>
    </row>
    <row r="237" spans="2:27" x14ac:dyDescent="0.25">
      <c r="B237"/>
      <c r="C237"/>
      <c r="J237"/>
      <c r="M237"/>
      <c r="S237"/>
      <c r="T237"/>
      <c r="U237"/>
      <c r="V237"/>
      <c r="W237"/>
      <c r="X237"/>
      <c r="Y237"/>
      <c r="Z237"/>
      <c r="AA237" s="39"/>
    </row>
    <row r="238" spans="2:27" x14ac:dyDescent="0.25">
      <c r="B238"/>
      <c r="C238"/>
      <c r="J238"/>
      <c r="M238"/>
      <c r="S238"/>
      <c r="T238"/>
      <c r="U238"/>
      <c r="V238"/>
      <c r="W238"/>
      <c r="X238"/>
      <c r="Y238"/>
      <c r="Z238"/>
      <c r="AA238" s="39"/>
    </row>
    <row r="239" spans="2:27" x14ac:dyDescent="0.25">
      <c r="B239"/>
      <c r="C239"/>
      <c r="J239"/>
      <c r="M239"/>
      <c r="S239"/>
      <c r="T239"/>
      <c r="U239"/>
      <c r="V239"/>
      <c r="W239"/>
      <c r="X239"/>
      <c r="Y239"/>
      <c r="Z239"/>
      <c r="AA239" s="39"/>
    </row>
    <row r="240" spans="2:27" x14ac:dyDescent="0.25">
      <c r="B240"/>
      <c r="C240"/>
      <c r="J240"/>
      <c r="M240"/>
      <c r="S240"/>
      <c r="T240"/>
      <c r="U240"/>
      <c r="V240"/>
      <c r="W240"/>
      <c r="X240"/>
      <c r="Y240"/>
      <c r="Z240"/>
      <c r="AA240" s="39"/>
    </row>
    <row r="241" spans="2:27" x14ac:dyDescent="0.25">
      <c r="B241"/>
      <c r="C241"/>
      <c r="J241"/>
      <c r="M241"/>
      <c r="S241"/>
      <c r="T241"/>
      <c r="U241"/>
      <c r="V241"/>
      <c r="W241"/>
      <c r="X241"/>
      <c r="Y241"/>
      <c r="Z241"/>
      <c r="AA241" s="39"/>
    </row>
    <row r="242" spans="2:27" x14ac:dyDescent="0.25">
      <c r="B242"/>
      <c r="C242"/>
      <c r="J242"/>
      <c r="M242"/>
      <c r="S242"/>
      <c r="T242"/>
      <c r="U242"/>
      <c r="V242"/>
      <c r="W242"/>
      <c r="X242"/>
      <c r="Y242"/>
      <c r="Z242"/>
      <c r="AA242" s="39"/>
    </row>
    <row r="243" spans="2:27" x14ac:dyDescent="0.25">
      <c r="B243"/>
      <c r="C243"/>
      <c r="J243"/>
      <c r="M243"/>
      <c r="S243"/>
      <c r="T243"/>
      <c r="U243"/>
      <c r="V243"/>
      <c r="W243"/>
      <c r="X243"/>
      <c r="Y243"/>
      <c r="Z243"/>
      <c r="AA243" s="39"/>
    </row>
    <row r="244" spans="2:27" x14ac:dyDescent="0.25">
      <c r="B244"/>
      <c r="C244"/>
      <c r="J244"/>
      <c r="M244"/>
      <c r="S244"/>
      <c r="T244"/>
      <c r="U244"/>
      <c r="V244"/>
      <c r="W244"/>
      <c r="X244"/>
      <c r="Y244"/>
      <c r="Z244"/>
      <c r="AA244" s="39"/>
    </row>
    <row r="245" spans="2:27" x14ac:dyDescent="0.25">
      <c r="B245"/>
      <c r="C245"/>
      <c r="J245"/>
      <c r="M245"/>
      <c r="S245"/>
      <c r="T245"/>
      <c r="U245"/>
      <c r="V245"/>
      <c r="W245"/>
      <c r="X245"/>
      <c r="Y245"/>
      <c r="Z245"/>
      <c r="AA245" s="39"/>
    </row>
    <row r="246" spans="2:27" x14ac:dyDescent="0.25">
      <c r="B246"/>
      <c r="C246"/>
      <c r="J246"/>
      <c r="M246"/>
      <c r="S246"/>
      <c r="T246"/>
      <c r="U246"/>
      <c r="V246"/>
      <c r="W246"/>
      <c r="X246"/>
      <c r="Y246"/>
      <c r="Z246"/>
      <c r="AA246" s="39"/>
    </row>
    <row r="247" spans="2:27" x14ac:dyDescent="0.25">
      <c r="B247"/>
      <c r="C247"/>
      <c r="J247"/>
      <c r="M247"/>
      <c r="S247"/>
      <c r="T247"/>
      <c r="U247"/>
      <c r="V247"/>
      <c r="W247"/>
      <c r="X247"/>
      <c r="Y247"/>
      <c r="Z247"/>
      <c r="AA247" s="39"/>
    </row>
    <row r="248" spans="2:27" x14ac:dyDescent="0.25">
      <c r="B248"/>
      <c r="C248"/>
      <c r="J248"/>
      <c r="M248"/>
      <c r="S248"/>
      <c r="T248"/>
      <c r="U248"/>
      <c r="V248"/>
      <c r="W248"/>
      <c r="X248"/>
      <c r="Y248"/>
      <c r="Z248"/>
      <c r="AA248" s="39"/>
    </row>
    <row r="249" spans="2:27" x14ac:dyDescent="0.25">
      <c r="B249"/>
      <c r="C249"/>
      <c r="J249"/>
      <c r="M249"/>
      <c r="S249"/>
      <c r="T249"/>
      <c r="U249"/>
      <c r="V249"/>
      <c r="W249"/>
      <c r="X249"/>
      <c r="Y249"/>
      <c r="Z249"/>
      <c r="AA249" s="39"/>
    </row>
    <row r="250" spans="2:27" x14ac:dyDescent="0.25">
      <c r="B250"/>
      <c r="C250"/>
      <c r="J250"/>
      <c r="M250"/>
      <c r="S250"/>
      <c r="T250"/>
      <c r="U250"/>
      <c r="V250"/>
      <c r="W250"/>
      <c r="X250"/>
      <c r="Y250"/>
      <c r="Z250"/>
      <c r="AA250" s="39"/>
    </row>
    <row r="251" spans="2:27" x14ac:dyDescent="0.25">
      <c r="B251"/>
      <c r="C251"/>
      <c r="J251"/>
      <c r="M251"/>
      <c r="S251"/>
      <c r="T251"/>
      <c r="U251"/>
      <c r="V251"/>
      <c r="W251"/>
      <c r="X251"/>
      <c r="Y251"/>
      <c r="Z251"/>
      <c r="AA251" s="39"/>
    </row>
    <row r="252" spans="2:27" x14ac:dyDescent="0.25">
      <c r="B252"/>
      <c r="C252"/>
      <c r="J252"/>
      <c r="M252"/>
      <c r="S252"/>
      <c r="T252"/>
      <c r="U252"/>
      <c r="V252"/>
      <c r="W252"/>
      <c r="X252"/>
      <c r="Y252"/>
      <c r="Z252"/>
      <c r="AA252" s="39"/>
    </row>
    <row r="253" spans="2:27" x14ac:dyDescent="0.25">
      <c r="B253"/>
      <c r="C253"/>
      <c r="J253"/>
      <c r="M253"/>
      <c r="S253"/>
      <c r="T253"/>
      <c r="U253"/>
      <c r="V253"/>
      <c r="W253"/>
      <c r="X253"/>
      <c r="Y253"/>
      <c r="Z253"/>
      <c r="AA253" s="39"/>
    </row>
    <row r="254" spans="2:27" x14ac:dyDescent="0.25">
      <c r="B254"/>
      <c r="C254"/>
      <c r="J254"/>
      <c r="M254"/>
      <c r="S254"/>
      <c r="T254"/>
      <c r="U254"/>
      <c r="V254"/>
      <c r="W254"/>
      <c r="X254"/>
      <c r="Y254"/>
      <c r="Z254"/>
      <c r="AA254" s="39"/>
    </row>
    <row r="255" spans="2:27" x14ac:dyDescent="0.25">
      <c r="B255"/>
      <c r="C255"/>
      <c r="J255"/>
      <c r="M255"/>
      <c r="S255"/>
      <c r="T255"/>
      <c r="U255"/>
      <c r="V255"/>
      <c r="W255"/>
      <c r="X255"/>
      <c r="Y255"/>
      <c r="Z255"/>
      <c r="AA255" s="39"/>
    </row>
    <row r="256" spans="2:27" x14ac:dyDescent="0.25">
      <c r="B256"/>
      <c r="C256"/>
      <c r="J256"/>
      <c r="M256"/>
      <c r="S256"/>
      <c r="T256"/>
      <c r="U256"/>
      <c r="V256"/>
      <c r="W256"/>
      <c r="X256"/>
      <c r="Y256"/>
      <c r="Z256"/>
      <c r="AA256" s="39"/>
    </row>
    <row r="257" spans="2:27" x14ac:dyDescent="0.25">
      <c r="B257"/>
      <c r="C257"/>
      <c r="J257"/>
      <c r="M257"/>
      <c r="S257"/>
      <c r="T257"/>
      <c r="U257"/>
      <c r="V257"/>
      <c r="W257"/>
      <c r="X257"/>
      <c r="Y257"/>
      <c r="Z257"/>
      <c r="AA257" s="39"/>
    </row>
    <row r="258" spans="2:27" x14ac:dyDescent="0.25">
      <c r="B258"/>
      <c r="C258"/>
      <c r="J258"/>
      <c r="M258"/>
      <c r="S258"/>
      <c r="T258"/>
      <c r="U258"/>
      <c r="V258"/>
      <c r="W258"/>
      <c r="X258"/>
      <c r="Y258"/>
      <c r="Z258"/>
      <c r="AA258" s="39"/>
    </row>
    <row r="259" spans="2:27" x14ac:dyDescent="0.25">
      <c r="B259"/>
      <c r="C259"/>
      <c r="J259"/>
      <c r="M259"/>
      <c r="S259"/>
      <c r="T259"/>
      <c r="U259"/>
      <c r="V259"/>
      <c r="W259"/>
      <c r="X259"/>
      <c r="Y259"/>
      <c r="Z259"/>
      <c r="AA259" s="39"/>
    </row>
    <row r="260" spans="2:27" x14ac:dyDescent="0.25">
      <c r="B260"/>
      <c r="C260"/>
      <c r="J260"/>
      <c r="M260"/>
      <c r="S260"/>
      <c r="T260"/>
      <c r="U260"/>
      <c r="V260"/>
      <c r="W260"/>
      <c r="X260"/>
      <c r="Y260"/>
      <c r="Z260"/>
      <c r="AA260" s="39"/>
    </row>
    <row r="261" spans="2:27" x14ac:dyDescent="0.25">
      <c r="B261"/>
      <c r="C261"/>
      <c r="J261"/>
      <c r="M261"/>
      <c r="S261"/>
      <c r="T261"/>
      <c r="U261"/>
      <c r="V261"/>
      <c r="W261"/>
      <c r="X261"/>
      <c r="Y261"/>
      <c r="Z261"/>
      <c r="AA261" s="39"/>
    </row>
    <row r="262" spans="2:27" x14ac:dyDescent="0.25">
      <c r="B262"/>
      <c r="C262"/>
      <c r="J262"/>
      <c r="M262"/>
      <c r="S262"/>
      <c r="T262"/>
      <c r="U262"/>
      <c r="V262"/>
      <c r="W262"/>
      <c r="X262"/>
      <c r="Y262"/>
      <c r="Z262"/>
      <c r="AA262" s="39"/>
    </row>
    <row r="263" spans="2:27" x14ac:dyDescent="0.25">
      <c r="B263"/>
      <c r="C263"/>
      <c r="J263"/>
      <c r="M263"/>
      <c r="S263"/>
      <c r="T263"/>
      <c r="U263"/>
      <c r="V263"/>
      <c r="W263"/>
      <c r="X263"/>
      <c r="Y263"/>
      <c r="Z263"/>
      <c r="AA263" s="39"/>
    </row>
    <row r="264" spans="2:27" x14ac:dyDescent="0.25">
      <c r="B264"/>
      <c r="C264"/>
      <c r="J264"/>
      <c r="M264"/>
      <c r="S264"/>
      <c r="T264"/>
      <c r="U264"/>
      <c r="V264"/>
      <c r="W264"/>
      <c r="X264"/>
      <c r="Y264"/>
      <c r="Z264"/>
      <c r="AA264" s="39"/>
    </row>
    <row r="265" spans="2:27" x14ac:dyDescent="0.25">
      <c r="B265"/>
      <c r="C265"/>
      <c r="J265"/>
      <c r="M265"/>
      <c r="S265"/>
      <c r="T265"/>
      <c r="U265"/>
      <c r="V265"/>
      <c r="W265"/>
      <c r="X265"/>
      <c r="Y265"/>
      <c r="Z265"/>
      <c r="AA265" s="39"/>
    </row>
    <row r="266" spans="2:27" x14ac:dyDescent="0.25">
      <c r="B266"/>
      <c r="C266"/>
      <c r="J266"/>
      <c r="M266"/>
      <c r="S266"/>
      <c r="T266"/>
      <c r="U266"/>
      <c r="V266"/>
      <c r="W266"/>
      <c r="X266"/>
      <c r="Y266"/>
      <c r="Z266"/>
      <c r="AA266" s="39"/>
    </row>
    <row r="267" spans="2:27" x14ac:dyDescent="0.25">
      <c r="B267"/>
      <c r="C267"/>
      <c r="J267"/>
      <c r="M267"/>
      <c r="S267"/>
      <c r="T267"/>
      <c r="U267"/>
      <c r="V267"/>
      <c r="W267"/>
      <c r="X267"/>
      <c r="Y267"/>
      <c r="Z267"/>
      <c r="AA267" s="39"/>
    </row>
    <row r="268" spans="2:27" x14ac:dyDescent="0.25">
      <c r="B268"/>
      <c r="C268"/>
      <c r="J268"/>
      <c r="M268"/>
      <c r="S268"/>
      <c r="T268"/>
      <c r="U268"/>
      <c r="V268"/>
      <c r="W268"/>
      <c r="X268"/>
      <c r="Y268"/>
      <c r="Z268"/>
      <c r="AA268" s="39"/>
    </row>
    <row r="269" spans="2:27" x14ac:dyDescent="0.25">
      <c r="B269"/>
      <c r="C269"/>
      <c r="J269"/>
      <c r="M269"/>
      <c r="S269"/>
      <c r="T269"/>
      <c r="U269"/>
      <c r="V269"/>
      <c r="W269"/>
      <c r="X269"/>
      <c r="Y269"/>
      <c r="Z269"/>
      <c r="AA269" s="39"/>
    </row>
    <row r="270" spans="2:27" x14ac:dyDescent="0.25">
      <c r="B270"/>
      <c r="C270"/>
      <c r="J270"/>
      <c r="M270"/>
      <c r="S270"/>
      <c r="T270"/>
      <c r="U270"/>
      <c r="V270"/>
      <c r="W270"/>
      <c r="X270"/>
      <c r="Y270"/>
      <c r="Z270"/>
      <c r="AA270" s="39"/>
    </row>
    <row r="271" spans="2:27" x14ac:dyDescent="0.25">
      <c r="B271"/>
      <c r="C271"/>
      <c r="J271"/>
      <c r="M271"/>
      <c r="S271"/>
      <c r="T271"/>
      <c r="U271"/>
      <c r="V271"/>
      <c r="W271"/>
      <c r="X271"/>
      <c r="Y271"/>
      <c r="Z271"/>
      <c r="AA271" s="39"/>
    </row>
    <row r="272" spans="2:27" x14ac:dyDescent="0.25">
      <c r="B272"/>
      <c r="C272"/>
      <c r="J272"/>
      <c r="M272"/>
      <c r="S272"/>
      <c r="T272"/>
      <c r="U272"/>
      <c r="V272"/>
      <c r="W272"/>
      <c r="X272"/>
      <c r="Y272"/>
      <c r="Z272"/>
      <c r="AA272" s="39"/>
    </row>
    <row r="273" spans="2:27" x14ac:dyDescent="0.25">
      <c r="B273"/>
      <c r="C273"/>
      <c r="J273"/>
      <c r="M273"/>
      <c r="S273"/>
      <c r="T273"/>
      <c r="U273"/>
      <c r="V273"/>
      <c r="W273"/>
      <c r="X273"/>
      <c r="Y273"/>
      <c r="Z273"/>
      <c r="AA273" s="39"/>
    </row>
    <row r="274" spans="2:27" x14ac:dyDescent="0.25">
      <c r="B274"/>
      <c r="C274"/>
      <c r="J274"/>
      <c r="M274"/>
      <c r="S274"/>
      <c r="T274"/>
      <c r="U274"/>
      <c r="V274"/>
      <c r="W274"/>
      <c r="X274"/>
      <c r="Y274"/>
      <c r="Z274"/>
      <c r="AA274" s="39"/>
    </row>
    <row r="275" spans="2:27" x14ac:dyDescent="0.25">
      <c r="B275"/>
      <c r="C275"/>
      <c r="J275"/>
      <c r="M275"/>
      <c r="S275"/>
      <c r="T275"/>
      <c r="U275"/>
      <c r="V275"/>
      <c r="W275"/>
      <c r="X275"/>
      <c r="Y275"/>
      <c r="Z275"/>
      <c r="AA275" s="39"/>
    </row>
    <row r="276" spans="2:27" x14ac:dyDescent="0.25">
      <c r="B276"/>
      <c r="C276"/>
      <c r="J276"/>
      <c r="M276"/>
      <c r="S276"/>
      <c r="T276"/>
      <c r="U276"/>
      <c r="V276"/>
      <c r="W276"/>
      <c r="X276"/>
      <c r="Y276"/>
      <c r="Z276"/>
      <c r="AA276" s="39"/>
    </row>
    <row r="277" spans="2:27" x14ac:dyDescent="0.25">
      <c r="B277"/>
      <c r="C277"/>
      <c r="J277"/>
      <c r="M277"/>
      <c r="S277"/>
      <c r="T277"/>
      <c r="U277"/>
      <c r="V277"/>
      <c r="W277"/>
      <c r="X277"/>
      <c r="Y277"/>
      <c r="Z277"/>
      <c r="AA277" s="39"/>
    </row>
    <row r="278" spans="2:27" x14ac:dyDescent="0.25">
      <c r="B278"/>
      <c r="C278"/>
      <c r="J278"/>
      <c r="M278"/>
      <c r="S278"/>
      <c r="T278"/>
      <c r="U278"/>
      <c r="V278"/>
      <c r="W278"/>
      <c r="X278"/>
      <c r="Y278"/>
      <c r="Z278"/>
      <c r="AA278" s="39"/>
    </row>
    <row r="279" spans="2:27" x14ac:dyDescent="0.25">
      <c r="B279"/>
      <c r="C279"/>
      <c r="J279"/>
      <c r="M279"/>
      <c r="S279"/>
      <c r="T279"/>
      <c r="U279"/>
      <c r="V279"/>
      <c r="W279"/>
      <c r="X279"/>
      <c r="Y279"/>
      <c r="Z279"/>
      <c r="AA279" s="39"/>
    </row>
    <row r="280" spans="2:27" x14ac:dyDescent="0.25">
      <c r="B280"/>
      <c r="C280"/>
      <c r="J280"/>
      <c r="M280"/>
      <c r="S280"/>
      <c r="T280"/>
      <c r="U280"/>
      <c r="V280"/>
      <c r="W280"/>
      <c r="X280"/>
      <c r="Y280"/>
      <c r="Z280"/>
      <c r="AA280" s="39"/>
    </row>
    <row r="281" spans="2:27" x14ac:dyDescent="0.25">
      <c r="B281"/>
      <c r="C281"/>
      <c r="J281"/>
      <c r="M281"/>
      <c r="S281"/>
      <c r="T281"/>
      <c r="U281"/>
      <c r="V281"/>
      <c r="W281"/>
      <c r="X281"/>
      <c r="Y281"/>
      <c r="Z281"/>
      <c r="AA281" s="39"/>
    </row>
    <row r="282" spans="2:27" x14ac:dyDescent="0.25">
      <c r="B282"/>
      <c r="C282"/>
      <c r="J282"/>
      <c r="M282"/>
      <c r="S282"/>
      <c r="T282"/>
      <c r="U282"/>
      <c r="V282"/>
      <c r="W282"/>
      <c r="X282"/>
      <c r="Y282"/>
      <c r="Z282"/>
      <c r="AA282" s="39"/>
    </row>
    <row r="283" spans="2:27" x14ac:dyDescent="0.25">
      <c r="B283"/>
      <c r="C283"/>
      <c r="J283"/>
      <c r="M283"/>
      <c r="S283"/>
      <c r="T283"/>
      <c r="U283"/>
      <c r="V283"/>
      <c r="W283"/>
      <c r="X283"/>
      <c r="Y283"/>
      <c r="Z283"/>
      <c r="AA283" s="39"/>
    </row>
    <row r="284" spans="2:27" x14ac:dyDescent="0.25">
      <c r="B284"/>
      <c r="C284"/>
      <c r="J284"/>
      <c r="M284"/>
      <c r="S284"/>
      <c r="T284"/>
      <c r="U284"/>
      <c r="V284"/>
      <c r="W284"/>
      <c r="X284"/>
      <c r="Y284"/>
      <c r="Z284"/>
      <c r="AA284" s="39"/>
    </row>
    <row r="285" spans="2:27" x14ac:dyDescent="0.25">
      <c r="B285"/>
      <c r="C285"/>
      <c r="J285"/>
      <c r="M285"/>
      <c r="S285"/>
      <c r="T285"/>
      <c r="U285"/>
      <c r="V285"/>
      <c r="W285"/>
      <c r="X285"/>
      <c r="Y285"/>
      <c r="Z285"/>
      <c r="AA285" s="39"/>
    </row>
    <row r="286" spans="2:27" x14ac:dyDescent="0.25">
      <c r="B286"/>
      <c r="C286"/>
      <c r="J286"/>
      <c r="M286"/>
      <c r="S286"/>
      <c r="T286"/>
      <c r="U286"/>
      <c r="V286"/>
      <c r="W286"/>
      <c r="X286"/>
      <c r="Y286"/>
      <c r="Z286"/>
      <c r="AA286" s="39"/>
    </row>
    <row r="287" spans="2:27" x14ac:dyDescent="0.25">
      <c r="B287"/>
      <c r="C287"/>
      <c r="J287"/>
      <c r="M287"/>
      <c r="S287"/>
      <c r="T287"/>
      <c r="U287"/>
      <c r="V287"/>
      <c r="W287"/>
      <c r="X287"/>
      <c r="Y287"/>
      <c r="Z287"/>
      <c r="AA287" s="39"/>
    </row>
    <row r="288" spans="2:27" x14ac:dyDescent="0.25">
      <c r="B288"/>
      <c r="C288"/>
      <c r="J288"/>
      <c r="M288"/>
      <c r="S288"/>
      <c r="T288"/>
      <c r="U288"/>
      <c r="V288"/>
      <c r="W288"/>
      <c r="X288"/>
      <c r="Y288"/>
      <c r="Z288"/>
      <c r="AA288" s="39"/>
    </row>
    <row r="289" spans="2:27" x14ac:dyDescent="0.25">
      <c r="B289"/>
      <c r="C289"/>
      <c r="J289"/>
      <c r="M289"/>
      <c r="S289"/>
      <c r="T289"/>
      <c r="U289"/>
      <c r="V289"/>
      <c r="W289"/>
      <c r="X289"/>
      <c r="Y289"/>
      <c r="Z289"/>
      <c r="AA289" s="39"/>
    </row>
    <row r="290" spans="2:27" x14ac:dyDescent="0.25">
      <c r="B290"/>
      <c r="C290"/>
      <c r="J290"/>
      <c r="M290"/>
      <c r="S290"/>
      <c r="T290"/>
      <c r="U290"/>
      <c r="V290"/>
      <c r="W290"/>
      <c r="X290"/>
      <c r="Y290"/>
      <c r="Z290"/>
      <c r="AA290" s="39"/>
    </row>
    <row r="291" spans="2:27" x14ac:dyDescent="0.25">
      <c r="B291"/>
      <c r="C291"/>
      <c r="J291"/>
      <c r="M291"/>
      <c r="S291"/>
      <c r="T291"/>
      <c r="U291"/>
      <c r="V291"/>
      <c r="W291"/>
      <c r="X291"/>
      <c r="Y291"/>
      <c r="Z291"/>
      <c r="AA291" s="39"/>
    </row>
    <row r="292" spans="2:27" x14ac:dyDescent="0.25">
      <c r="B292"/>
      <c r="C292"/>
      <c r="J292"/>
      <c r="M292"/>
      <c r="S292"/>
      <c r="T292"/>
      <c r="U292"/>
      <c r="V292"/>
      <c r="W292"/>
      <c r="X292"/>
      <c r="Y292"/>
      <c r="Z292"/>
      <c r="AA292" s="39"/>
    </row>
    <row r="293" spans="2:27" x14ac:dyDescent="0.25">
      <c r="B293"/>
      <c r="C293"/>
      <c r="J293"/>
      <c r="M293"/>
      <c r="S293"/>
      <c r="T293"/>
      <c r="U293"/>
      <c r="V293"/>
      <c r="W293"/>
      <c r="X293"/>
      <c r="Y293"/>
      <c r="Z293"/>
      <c r="AA293" s="39"/>
    </row>
    <row r="294" spans="2:27" x14ac:dyDescent="0.25">
      <c r="B294"/>
      <c r="C294"/>
      <c r="J294"/>
      <c r="M294"/>
      <c r="S294"/>
      <c r="T294"/>
      <c r="U294"/>
      <c r="V294"/>
      <c r="W294"/>
      <c r="X294"/>
      <c r="Y294"/>
      <c r="Z294"/>
      <c r="AA294" s="39"/>
    </row>
    <row r="295" spans="2:27" x14ac:dyDescent="0.25">
      <c r="B295"/>
      <c r="C295"/>
      <c r="J295"/>
      <c r="M295"/>
      <c r="S295"/>
      <c r="T295"/>
      <c r="U295"/>
      <c r="V295"/>
      <c r="W295"/>
      <c r="X295"/>
      <c r="Y295"/>
      <c r="Z295"/>
      <c r="AA295" s="39"/>
    </row>
    <row r="296" spans="2:27" x14ac:dyDescent="0.25">
      <c r="B296"/>
      <c r="C296"/>
      <c r="J296"/>
      <c r="M296"/>
      <c r="S296"/>
      <c r="T296"/>
      <c r="U296"/>
      <c r="V296"/>
      <c r="W296"/>
      <c r="X296"/>
      <c r="Y296"/>
      <c r="Z296"/>
      <c r="AA296" s="39"/>
    </row>
    <row r="297" spans="2:27" x14ac:dyDescent="0.25">
      <c r="B297"/>
      <c r="C297"/>
      <c r="J297"/>
      <c r="M297"/>
      <c r="S297"/>
      <c r="T297"/>
      <c r="U297"/>
      <c r="V297"/>
      <c r="W297"/>
      <c r="X297"/>
      <c r="Y297"/>
      <c r="Z297"/>
      <c r="AA297" s="39"/>
    </row>
    <row r="298" spans="2:27" x14ac:dyDescent="0.25">
      <c r="B298"/>
      <c r="C298"/>
      <c r="J298"/>
      <c r="M298"/>
      <c r="S298"/>
      <c r="T298"/>
      <c r="U298"/>
      <c r="V298"/>
      <c r="W298"/>
      <c r="X298"/>
      <c r="Y298"/>
      <c r="Z298"/>
      <c r="AA298" s="39"/>
    </row>
    <row r="299" spans="2:27" x14ac:dyDescent="0.25">
      <c r="B299"/>
      <c r="C299"/>
      <c r="J299"/>
      <c r="M299"/>
      <c r="S299"/>
      <c r="T299"/>
      <c r="U299"/>
      <c r="V299"/>
      <c r="W299"/>
      <c r="X299"/>
      <c r="Y299"/>
      <c r="Z299"/>
      <c r="AA299" s="39"/>
    </row>
    <row r="300" spans="2:27" x14ac:dyDescent="0.25">
      <c r="B300"/>
      <c r="C300"/>
      <c r="J300"/>
      <c r="M300"/>
      <c r="S300"/>
      <c r="T300"/>
      <c r="U300"/>
      <c r="V300"/>
      <c r="W300"/>
      <c r="X300"/>
      <c r="Y300"/>
      <c r="Z300"/>
      <c r="AA300" s="39"/>
    </row>
    <row r="301" spans="2:27" x14ac:dyDescent="0.25">
      <c r="B301"/>
      <c r="C301"/>
      <c r="J301"/>
      <c r="M301"/>
      <c r="S301"/>
      <c r="T301"/>
      <c r="U301"/>
      <c r="V301"/>
      <c r="W301"/>
      <c r="X301"/>
      <c r="Y301"/>
      <c r="Z301"/>
      <c r="AA301" s="39"/>
    </row>
    <row r="302" spans="2:27" x14ac:dyDescent="0.25">
      <c r="B302"/>
      <c r="C302"/>
      <c r="J302"/>
      <c r="M302"/>
      <c r="S302"/>
      <c r="T302"/>
      <c r="U302"/>
      <c r="V302"/>
      <c r="W302"/>
      <c r="X302"/>
      <c r="Y302"/>
      <c r="Z302"/>
      <c r="AA302" s="39"/>
    </row>
    <row r="303" spans="2:27" x14ac:dyDescent="0.25">
      <c r="B303"/>
      <c r="C303"/>
      <c r="J303"/>
      <c r="M303"/>
      <c r="S303"/>
      <c r="T303"/>
      <c r="U303"/>
      <c r="V303"/>
      <c r="W303"/>
      <c r="X303"/>
      <c r="Y303"/>
      <c r="Z303"/>
      <c r="AA303" s="39"/>
    </row>
    <row r="304" spans="2:27" x14ac:dyDescent="0.25">
      <c r="B304"/>
      <c r="C304"/>
      <c r="J304"/>
      <c r="M304"/>
      <c r="S304"/>
      <c r="T304"/>
      <c r="U304"/>
      <c r="V304"/>
      <c r="W304"/>
      <c r="X304"/>
      <c r="Y304"/>
      <c r="Z304"/>
      <c r="AA304" s="39"/>
    </row>
    <row r="305" spans="2:27" x14ac:dyDescent="0.25">
      <c r="B305"/>
      <c r="C305"/>
      <c r="J305"/>
      <c r="M305"/>
      <c r="S305"/>
      <c r="T305"/>
      <c r="U305"/>
      <c r="V305"/>
      <c r="W305"/>
      <c r="X305"/>
      <c r="Y305"/>
      <c r="Z305"/>
      <c r="AA305" s="39"/>
    </row>
    <row r="306" spans="2:27" x14ac:dyDescent="0.25">
      <c r="B306"/>
      <c r="C306"/>
      <c r="J306"/>
      <c r="M306"/>
      <c r="S306"/>
      <c r="T306"/>
      <c r="U306"/>
      <c r="V306"/>
      <c r="W306"/>
      <c r="X306"/>
      <c r="Y306"/>
      <c r="Z306"/>
      <c r="AA306" s="39"/>
    </row>
    <row r="307" spans="2:27" x14ac:dyDescent="0.25">
      <c r="B307"/>
      <c r="C307"/>
      <c r="J307"/>
      <c r="M307"/>
      <c r="S307"/>
      <c r="T307"/>
      <c r="U307"/>
      <c r="V307"/>
      <c r="W307"/>
      <c r="X307"/>
      <c r="Y307"/>
      <c r="Z307"/>
      <c r="AA307" s="39"/>
    </row>
    <row r="308" spans="2:27" x14ac:dyDescent="0.25">
      <c r="B308"/>
      <c r="C308"/>
      <c r="J308"/>
      <c r="M308"/>
      <c r="S308"/>
      <c r="T308"/>
      <c r="U308"/>
      <c r="V308"/>
      <c r="W308"/>
      <c r="X308"/>
      <c r="Y308"/>
      <c r="Z308"/>
      <c r="AA308" s="39"/>
    </row>
    <row r="309" spans="2:27" x14ac:dyDescent="0.25">
      <c r="B309"/>
      <c r="C309"/>
      <c r="J309"/>
      <c r="M309"/>
      <c r="S309"/>
      <c r="T309"/>
      <c r="U309"/>
      <c r="V309"/>
      <c r="W309"/>
      <c r="X309"/>
      <c r="Y309"/>
      <c r="Z309"/>
      <c r="AA309" s="39"/>
    </row>
    <row r="310" spans="2:27" x14ac:dyDescent="0.25">
      <c r="B310"/>
      <c r="C310"/>
      <c r="J310"/>
      <c r="M310"/>
      <c r="S310"/>
      <c r="T310"/>
      <c r="U310"/>
      <c r="V310"/>
      <c r="W310"/>
      <c r="X310"/>
      <c r="Y310"/>
      <c r="Z310"/>
      <c r="AA310" s="39"/>
    </row>
    <row r="311" spans="2:27" x14ac:dyDescent="0.25">
      <c r="B311"/>
      <c r="C311"/>
      <c r="J311"/>
      <c r="M311"/>
      <c r="S311"/>
      <c r="T311"/>
      <c r="U311"/>
      <c r="V311"/>
      <c r="W311"/>
      <c r="X311"/>
      <c r="Y311"/>
      <c r="Z311"/>
      <c r="AA311" s="39"/>
    </row>
    <row r="312" spans="2:27" x14ac:dyDescent="0.25">
      <c r="B312"/>
      <c r="C312"/>
      <c r="J312"/>
      <c r="M312"/>
      <c r="S312"/>
      <c r="T312"/>
      <c r="U312"/>
      <c r="V312"/>
      <c r="W312"/>
      <c r="X312"/>
      <c r="Y312"/>
      <c r="Z312"/>
      <c r="AA312" s="39"/>
    </row>
    <row r="313" spans="2:27" x14ac:dyDescent="0.25">
      <c r="B313"/>
      <c r="C313"/>
      <c r="J313"/>
      <c r="M313"/>
      <c r="S313"/>
      <c r="T313"/>
      <c r="U313"/>
      <c r="V313"/>
      <c r="W313"/>
      <c r="X313"/>
      <c r="Y313"/>
      <c r="Z313"/>
      <c r="AA313" s="39"/>
    </row>
    <row r="314" spans="2:27" x14ac:dyDescent="0.25">
      <c r="B314"/>
      <c r="C314"/>
      <c r="J314"/>
      <c r="M314"/>
      <c r="S314"/>
      <c r="T314"/>
      <c r="U314"/>
      <c r="V314"/>
      <c r="W314"/>
      <c r="X314"/>
      <c r="Y314"/>
      <c r="Z314"/>
      <c r="AA314" s="39"/>
    </row>
    <row r="315" spans="2:27" x14ac:dyDescent="0.25">
      <c r="B315"/>
      <c r="C315"/>
      <c r="J315"/>
      <c r="M315"/>
      <c r="S315"/>
      <c r="T315"/>
      <c r="U315"/>
      <c r="V315"/>
      <c r="W315"/>
      <c r="X315"/>
      <c r="Y315"/>
      <c r="Z315"/>
      <c r="AA315" s="39"/>
    </row>
    <row r="316" spans="2:27" x14ac:dyDescent="0.25">
      <c r="B316"/>
      <c r="C316"/>
      <c r="J316"/>
      <c r="M316"/>
      <c r="S316"/>
      <c r="T316"/>
      <c r="U316"/>
      <c r="V316"/>
      <c r="W316"/>
      <c r="X316"/>
      <c r="Y316"/>
      <c r="Z316"/>
      <c r="AA316" s="39"/>
    </row>
    <row r="317" spans="2:27" x14ac:dyDescent="0.25">
      <c r="B317"/>
      <c r="C317"/>
      <c r="J317"/>
      <c r="M317"/>
      <c r="S317"/>
      <c r="T317"/>
      <c r="U317"/>
      <c r="V317"/>
      <c r="W317"/>
      <c r="X317"/>
      <c r="Y317"/>
      <c r="Z317"/>
      <c r="AA317" s="39"/>
    </row>
    <row r="318" spans="2:27" x14ac:dyDescent="0.25">
      <c r="B318"/>
      <c r="C318"/>
      <c r="J318"/>
      <c r="M318"/>
      <c r="S318"/>
      <c r="T318"/>
      <c r="U318"/>
      <c r="V318"/>
      <c r="W318"/>
      <c r="X318"/>
      <c r="Y318"/>
      <c r="Z318"/>
      <c r="AA318" s="39"/>
    </row>
    <row r="319" spans="2:27" x14ac:dyDescent="0.25">
      <c r="B319"/>
      <c r="C319"/>
      <c r="J319"/>
      <c r="M319"/>
      <c r="S319"/>
      <c r="T319"/>
      <c r="U319"/>
      <c r="V319"/>
      <c r="W319"/>
      <c r="X319"/>
      <c r="Y319"/>
      <c r="Z319"/>
      <c r="AA319" s="39"/>
    </row>
    <row r="320" spans="2:27" x14ac:dyDescent="0.25">
      <c r="B320"/>
      <c r="C320"/>
      <c r="J320"/>
      <c r="M320"/>
      <c r="S320"/>
      <c r="T320"/>
      <c r="U320"/>
      <c r="V320"/>
      <c r="W320"/>
      <c r="X320"/>
      <c r="Y320"/>
      <c r="Z320"/>
      <c r="AA320" s="39"/>
    </row>
    <row r="321" spans="2:27" x14ac:dyDescent="0.25">
      <c r="B321"/>
      <c r="C321"/>
      <c r="J321"/>
      <c r="M321"/>
      <c r="S321"/>
      <c r="T321"/>
      <c r="U321"/>
      <c r="V321"/>
      <c r="W321"/>
      <c r="X321"/>
      <c r="Y321"/>
      <c r="Z321"/>
      <c r="AA321" s="39"/>
    </row>
    <row r="322" spans="2:27" x14ac:dyDescent="0.25">
      <c r="B322"/>
      <c r="C322"/>
      <c r="J322"/>
      <c r="M322"/>
      <c r="S322"/>
      <c r="T322"/>
      <c r="U322"/>
      <c r="V322"/>
      <c r="W322"/>
      <c r="X322"/>
      <c r="Y322"/>
      <c r="Z322"/>
      <c r="AA322" s="39"/>
    </row>
    <row r="323" spans="2:27" x14ac:dyDescent="0.25">
      <c r="B323"/>
      <c r="C323"/>
      <c r="J323"/>
      <c r="M323"/>
      <c r="S323"/>
      <c r="T323"/>
      <c r="U323"/>
      <c r="V323"/>
      <c r="W323"/>
      <c r="X323"/>
      <c r="Y323"/>
      <c r="Z323"/>
      <c r="AA323" s="39"/>
    </row>
    <row r="324" spans="2:27" x14ac:dyDescent="0.25">
      <c r="B324"/>
      <c r="C324"/>
      <c r="J324"/>
      <c r="M324"/>
      <c r="S324"/>
      <c r="T324"/>
      <c r="U324"/>
      <c r="V324"/>
      <c r="W324"/>
      <c r="X324"/>
      <c r="Y324"/>
      <c r="Z324"/>
      <c r="AA324" s="39"/>
    </row>
    <row r="325" spans="2:27" x14ac:dyDescent="0.25">
      <c r="B325"/>
      <c r="C325"/>
      <c r="J325"/>
      <c r="M325"/>
      <c r="S325"/>
      <c r="T325"/>
      <c r="U325"/>
      <c r="V325"/>
      <c r="W325"/>
      <c r="X325"/>
      <c r="Y325"/>
      <c r="Z325"/>
      <c r="AA325" s="39"/>
    </row>
    <row r="326" spans="2:27" x14ac:dyDescent="0.25">
      <c r="B326"/>
      <c r="C326"/>
      <c r="J326"/>
      <c r="M326"/>
      <c r="S326"/>
      <c r="T326"/>
      <c r="U326"/>
      <c r="V326"/>
      <c r="W326"/>
      <c r="X326"/>
      <c r="Y326"/>
      <c r="Z326"/>
      <c r="AA326" s="39"/>
    </row>
    <row r="327" spans="2:27" x14ac:dyDescent="0.25">
      <c r="B327"/>
      <c r="C327"/>
      <c r="J327"/>
      <c r="M327"/>
      <c r="S327"/>
      <c r="T327"/>
      <c r="U327"/>
      <c r="V327"/>
      <c r="W327"/>
      <c r="X327"/>
      <c r="Y327"/>
      <c r="Z327"/>
      <c r="AA327" s="39"/>
    </row>
    <row r="328" spans="2:27" x14ac:dyDescent="0.25">
      <c r="B328"/>
      <c r="C328"/>
      <c r="J328"/>
      <c r="M328"/>
      <c r="S328"/>
      <c r="T328"/>
      <c r="U328"/>
      <c r="V328"/>
      <c r="W328"/>
      <c r="X328"/>
      <c r="Y328"/>
      <c r="Z328"/>
      <c r="AA328" s="39"/>
    </row>
    <row r="329" spans="2:27" x14ac:dyDescent="0.25">
      <c r="B329"/>
      <c r="C329"/>
      <c r="J329"/>
      <c r="M329"/>
      <c r="S329"/>
      <c r="T329"/>
      <c r="U329"/>
      <c r="V329"/>
      <c r="W329"/>
      <c r="X329"/>
      <c r="Y329"/>
      <c r="Z329"/>
      <c r="AA329" s="39"/>
    </row>
    <row r="330" spans="2:27" x14ac:dyDescent="0.25">
      <c r="B330"/>
      <c r="C330"/>
      <c r="J330"/>
      <c r="M330"/>
      <c r="S330"/>
      <c r="T330"/>
      <c r="U330"/>
      <c r="V330"/>
      <c r="W330"/>
      <c r="X330"/>
      <c r="Y330"/>
      <c r="Z330"/>
      <c r="AA330" s="39"/>
    </row>
    <row r="331" spans="2:27" x14ac:dyDescent="0.25">
      <c r="B331"/>
      <c r="C331"/>
      <c r="J331"/>
      <c r="M331"/>
      <c r="S331"/>
      <c r="T331"/>
      <c r="U331"/>
      <c r="V331"/>
      <c r="W331"/>
      <c r="X331"/>
      <c r="Y331"/>
      <c r="Z331"/>
      <c r="AA331" s="39"/>
    </row>
    <row r="332" spans="2:27" x14ac:dyDescent="0.25">
      <c r="B332"/>
      <c r="C332"/>
      <c r="J332"/>
      <c r="M332"/>
      <c r="S332"/>
      <c r="T332"/>
      <c r="U332"/>
      <c r="V332"/>
      <c r="W332"/>
      <c r="X332"/>
      <c r="Y332"/>
      <c r="Z332"/>
      <c r="AA332" s="39"/>
    </row>
    <row r="333" spans="2:27" x14ac:dyDescent="0.25">
      <c r="B333"/>
      <c r="C333"/>
      <c r="J333"/>
      <c r="M333"/>
      <c r="S333"/>
      <c r="T333"/>
      <c r="U333"/>
      <c r="V333"/>
      <c r="W333"/>
      <c r="X333"/>
      <c r="Y333"/>
      <c r="Z333"/>
      <c r="AA333" s="39"/>
    </row>
    <row r="334" spans="2:27" x14ac:dyDescent="0.25">
      <c r="B334"/>
      <c r="C334"/>
      <c r="J334"/>
      <c r="M334"/>
      <c r="S334"/>
      <c r="T334"/>
      <c r="U334"/>
      <c r="V334"/>
      <c r="W334"/>
      <c r="X334"/>
      <c r="Y334"/>
      <c r="Z334"/>
      <c r="AA334" s="39"/>
    </row>
    <row r="335" spans="2:27" x14ac:dyDescent="0.25">
      <c r="B335"/>
      <c r="C335"/>
      <c r="J335"/>
      <c r="M335"/>
      <c r="S335"/>
      <c r="T335"/>
      <c r="U335"/>
      <c r="V335"/>
      <c r="W335"/>
      <c r="X335"/>
      <c r="Y335"/>
      <c r="Z335"/>
      <c r="AA335" s="39"/>
    </row>
    <row r="336" spans="2:27" x14ac:dyDescent="0.25">
      <c r="B336"/>
      <c r="C336"/>
      <c r="J336"/>
      <c r="M336"/>
      <c r="S336"/>
      <c r="T336"/>
      <c r="U336"/>
      <c r="V336"/>
      <c r="W336"/>
      <c r="X336"/>
      <c r="Y336"/>
      <c r="Z336"/>
      <c r="AA336" s="39"/>
    </row>
    <row r="337" spans="2:27" x14ac:dyDescent="0.25">
      <c r="B337"/>
      <c r="C337"/>
      <c r="J337"/>
      <c r="M337"/>
      <c r="S337"/>
      <c r="T337"/>
      <c r="U337"/>
      <c r="V337"/>
      <c r="W337"/>
      <c r="X337"/>
      <c r="Y337"/>
      <c r="Z337"/>
      <c r="AA337" s="39"/>
    </row>
    <row r="338" spans="2:27" x14ac:dyDescent="0.25">
      <c r="B338"/>
      <c r="C338"/>
      <c r="J338"/>
      <c r="M338"/>
      <c r="S338"/>
      <c r="T338"/>
      <c r="U338"/>
      <c r="V338"/>
      <c r="W338"/>
      <c r="X338"/>
      <c r="Y338"/>
      <c r="Z338"/>
      <c r="AA338" s="39"/>
    </row>
    <row r="339" spans="2:27" x14ac:dyDescent="0.25">
      <c r="B339"/>
      <c r="C339"/>
      <c r="J339"/>
      <c r="M339"/>
      <c r="S339"/>
      <c r="T339"/>
      <c r="U339"/>
      <c r="V339"/>
      <c r="W339"/>
      <c r="X339"/>
      <c r="Y339"/>
      <c r="Z339"/>
      <c r="AA339" s="39"/>
    </row>
    <row r="340" spans="2:27" x14ac:dyDescent="0.25">
      <c r="B340"/>
      <c r="C340"/>
      <c r="J340"/>
      <c r="M340"/>
      <c r="S340"/>
      <c r="T340"/>
      <c r="U340"/>
      <c r="V340"/>
      <c r="W340"/>
      <c r="X340"/>
      <c r="Y340"/>
      <c r="Z340"/>
      <c r="AA340" s="39"/>
    </row>
    <row r="341" spans="2:27" x14ac:dyDescent="0.25">
      <c r="B341"/>
      <c r="C341"/>
      <c r="J341"/>
      <c r="M341"/>
      <c r="S341"/>
      <c r="T341"/>
      <c r="U341"/>
      <c r="V341"/>
      <c r="W341"/>
      <c r="X341"/>
      <c r="Y341"/>
      <c r="Z341"/>
      <c r="AA341" s="39"/>
    </row>
    <row r="342" spans="2:27" x14ac:dyDescent="0.25">
      <c r="B342"/>
      <c r="C342"/>
      <c r="J342"/>
      <c r="M342"/>
      <c r="S342"/>
      <c r="T342"/>
      <c r="U342"/>
      <c r="V342"/>
      <c r="W342"/>
      <c r="X342"/>
      <c r="Y342"/>
      <c r="Z342"/>
      <c r="AA342" s="39"/>
    </row>
    <row r="343" spans="2:27" x14ac:dyDescent="0.25">
      <c r="B343"/>
      <c r="C343"/>
      <c r="J343"/>
      <c r="M343"/>
      <c r="S343"/>
      <c r="T343"/>
      <c r="U343"/>
      <c r="V343"/>
      <c r="W343"/>
      <c r="X343"/>
      <c r="Y343"/>
      <c r="Z343"/>
      <c r="AA343" s="39"/>
    </row>
    <row r="344" spans="2:27" x14ac:dyDescent="0.25">
      <c r="B344"/>
      <c r="C344"/>
      <c r="J344"/>
      <c r="M344"/>
      <c r="S344"/>
      <c r="T344"/>
      <c r="U344"/>
      <c r="V344"/>
      <c r="W344"/>
      <c r="X344"/>
      <c r="Y344"/>
      <c r="Z344"/>
      <c r="AA344" s="39"/>
    </row>
    <row r="345" spans="2:27" x14ac:dyDescent="0.25">
      <c r="B345"/>
      <c r="C345"/>
      <c r="J345"/>
      <c r="M345"/>
      <c r="S345"/>
      <c r="T345"/>
      <c r="U345"/>
      <c r="V345"/>
      <c r="W345"/>
      <c r="X345"/>
      <c r="Y345"/>
      <c r="Z345"/>
      <c r="AA345" s="39"/>
    </row>
    <row r="346" spans="2:27" x14ac:dyDescent="0.25">
      <c r="B346"/>
      <c r="C346"/>
      <c r="J346"/>
      <c r="M346"/>
      <c r="S346"/>
      <c r="T346"/>
      <c r="U346"/>
      <c r="V346"/>
      <c r="W346"/>
      <c r="X346"/>
      <c r="Y346"/>
      <c r="Z346"/>
      <c r="AA346" s="39"/>
    </row>
    <row r="347" spans="2:27" x14ac:dyDescent="0.25">
      <c r="B347"/>
      <c r="C347"/>
      <c r="J347"/>
      <c r="M347"/>
      <c r="S347"/>
      <c r="T347"/>
      <c r="U347"/>
      <c r="V347"/>
      <c r="W347"/>
      <c r="X347"/>
      <c r="Y347"/>
      <c r="Z347"/>
      <c r="AA347" s="39"/>
    </row>
    <row r="348" spans="2:27" x14ac:dyDescent="0.25">
      <c r="B348"/>
      <c r="C348"/>
      <c r="J348"/>
      <c r="M348"/>
      <c r="S348"/>
      <c r="T348"/>
      <c r="U348"/>
      <c r="V348"/>
      <c r="W348"/>
      <c r="X348"/>
      <c r="Y348"/>
      <c r="Z348"/>
      <c r="AA348" s="39"/>
    </row>
    <row r="349" spans="2:27" x14ac:dyDescent="0.25">
      <c r="B349"/>
      <c r="C349"/>
      <c r="J349"/>
      <c r="M349"/>
      <c r="S349"/>
      <c r="T349"/>
      <c r="U349"/>
      <c r="V349"/>
      <c r="W349"/>
      <c r="X349"/>
      <c r="Y349"/>
      <c r="Z349"/>
      <c r="AA349" s="39"/>
    </row>
    <row r="350" spans="2:27" x14ac:dyDescent="0.25">
      <c r="B350"/>
      <c r="C350"/>
      <c r="J350"/>
      <c r="M350"/>
      <c r="S350"/>
      <c r="T350"/>
      <c r="U350"/>
      <c r="V350"/>
      <c r="W350"/>
      <c r="X350"/>
      <c r="Y350"/>
      <c r="Z350"/>
      <c r="AA350" s="39"/>
    </row>
    <row r="351" spans="2:27" x14ac:dyDescent="0.25">
      <c r="B351"/>
      <c r="C351"/>
      <c r="J351"/>
      <c r="M351"/>
      <c r="S351"/>
      <c r="T351"/>
      <c r="U351"/>
      <c r="V351"/>
      <c r="W351"/>
      <c r="X351"/>
      <c r="Y351"/>
      <c r="Z351"/>
      <c r="AA351" s="39"/>
    </row>
    <row r="352" spans="2:27" x14ac:dyDescent="0.25">
      <c r="B352"/>
      <c r="C352"/>
      <c r="J352"/>
      <c r="M352"/>
      <c r="S352"/>
      <c r="T352"/>
      <c r="U352"/>
      <c r="V352"/>
      <c r="W352"/>
      <c r="X352"/>
      <c r="Y352"/>
      <c r="Z352"/>
      <c r="AA352" s="39"/>
    </row>
    <row r="353" spans="2:27" x14ac:dyDescent="0.25">
      <c r="B353"/>
      <c r="C353"/>
      <c r="J353"/>
      <c r="M353"/>
      <c r="S353"/>
      <c r="T353"/>
      <c r="U353"/>
      <c r="V353"/>
      <c r="W353"/>
      <c r="X353"/>
      <c r="Y353"/>
      <c r="Z353"/>
      <c r="AA353" s="39"/>
    </row>
    <row r="354" spans="2:27" x14ac:dyDescent="0.25">
      <c r="B354"/>
      <c r="C354"/>
      <c r="J354"/>
      <c r="M354"/>
      <c r="S354"/>
      <c r="T354"/>
      <c r="U354"/>
      <c r="V354"/>
      <c r="W354"/>
      <c r="X354"/>
      <c r="Y354"/>
      <c r="Z354"/>
      <c r="AA354" s="39"/>
    </row>
    <row r="355" spans="2:27" x14ac:dyDescent="0.25">
      <c r="B355"/>
      <c r="C355"/>
      <c r="J355"/>
      <c r="M355"/>
      <c r="S355"/>
      <c r="T355"/>
      <c r="U355"/>
      <c r="V355"/>
      <c r="W355"/>
      <c r="X355"/>
      <c r="Y355"/>
      <c r="Z355"/>
      <c r="AA355" s="39"/>
    </row>
    <row r="356" spans="2:27" x14ac:dyDescent="0.25">
      <c r="B356"/>
      <c r="C356"/>
      <c r="J356"/>
      <c r="M356"/>
      <c r="S356"/>
      <c r="T356"/>
      <c r="U356"/>
      <c r="V356"/>
      <c r="W356"/>
      <c r="X356"/>
      <c r="Y356"/>
      <c r="Z356"/>
      <c r="AA356" s="39"/>
    </row>
    <row r="357" spans="2:27" x14ac:dyDescent="0.25">
      <c r="B357"/>
      <c r="C357"/>
      <c r="J357"/>
      <c r="M357"/>
      <c r="S357"/>
      <c r="T357"/>
      <c r="U357"/>
      <c r="V357"/>
      <c r="W357"/>
      <c r="X357"/>
      <c r="Y357"/>
      <c r="Z357"/>
      <c r="AA357" s="39"/>
    </row>
    <row r="358" spans="2:27" x14ac:dyDescent="0.25">
      <c r="B358"/>
      <c r="C358"/>
      <c r="J358"/>
      <c r="M358"/>
      <c r="S358"/>
      <c r="T358"/>
      <c r="U358"/>
      <c r="V358"/>
      <c r="W358"/>
      <c r="X358"/>
      <c r="Y358"/>
      <c r="Z358"/>
      <c r="AA358" s="39"/>
    </row>
    <row r="359" spans="2:27" x14ac:dyDescent="0.25">
      <c r="B359"/>
      <c r="C359"/>
      <c r="J359"/>
      <c r="M359"/>
      <c r="S359"/>
      <c r="T359"/>
      <c r="U359"/>
      <c r="V359"/>
      <c r="W359"/>
      <c r="X359"/>
      <c r="Y359"/>
      <c r="Z359"/>
      <c r="AA359" s="39"/>
    </row>
    <row r="360" spans="2:27" x14ac:dyDescent="0.25">
      <c r="B360"/>
      <c r="C360"/>
      <c r="J360"/>
      <c r="M360"/>
      <c r="S360"/>
      <c r="T360"/>
      <c r="U360"/>
      <c r="V360"/>
      <c r="W360"/>
      <c r="X360"/>
      <c r="Y360"/>
      <c r="Z360"/>
      <c r="AA360" s="39"/>
    </row>
    <row r="361" spans="2:27" x14ac:dyDescent="0.25">
      <c r="B361"/>
      <c r="C361"/>
      <c r="J361"/>
      <c r="M361"/>
      <c r="S361"/>
      <c r="T361"/>
      <c r="U361"/>
      <c r="V361"/>
      <c r="W361"/>
      <c r="X361"/>
      <c r="Y361"/>
      <c r="Z361"/>
      <c r="AA361" s="39"/>
    </row>
    <row r="362" spans="2:27" x14ac:dyDescent="0.25">
      <c r="B362"/>
      <c r="C362"/>
      <c r="J362"/>
      <c r="M362"/>
      <c r="S362"/>
      <c r="T362"/>
      <c r="U362"/>
      <c r="V362"/>
      <c r="W362"/>
      <c r="X362"/>
      <c r="Y362"/>
      <c r="Z362"/>
      <c r="AA362" s="39"/>
    </row>
    <row r="363" spans="2:27" x14ac:dyDescent="0.25">
      <c r="B363"/>
      <c r="C363"/>
      <c r="J363"/>
      <c r="M363"/>
      <c r="S363"/>
      <c r="T363"/>
      <c r="U363"/>
      <c r="V363"/>
      <c r="W363"/>
      <c r="X363"/>
      <c r="Y363"/>
      <c r="Z363"/>
      <c r="AA363" s="39"/>
    </row>
    <row r="364" spans="2:27" x14ac:dyDescent="0.25">
      <c r="B364"/>
      <c r="C364"/>
      <c r="J364"/>
      <c r="M364"/>
      <c r="S364"/>
      <c r="T364"/>
      <c r="U364"/>
      <c r="V364"/>
      <c r="W364"/>
      <c r="X364"/>
      <c r="Y364"/>
      <c r="Z364"/>
      <c r="AA364" s="39"/>
    </row>
    <row r="365" spans="2:27" x14ac:dyDescent="0.25">
      <c r="B365"/>
      <c r="C365"/>
      <c r="J365"/>
      <c r="M365"/>
      <c r="S365"/>
      <c r="T365"/>
      <c r="U365"/>
      <c r="V365"/>
      <c r="W365"/>
      <c r="X365"/>
      <c r="Y365"/>
      <c r="Z365"/>
      <c r="AA365" s="39"/>
    </row>
    <row r="366" spans="2:27" x14ac:dyDescent="0.25">
      <c r="B366"/>
      <c r="C366"/>
      <c r="J366"/>
      <c r="M366"/>
      <c r="S366"/>
      <c r="T366"/>
      <c r="U366"/>
      <c r="V366"/>
      <c r="W366"/>
      <c r="X366"/>
      <c r="Y366"/>
      <c r="Z366"/>
      <c r="AA366" s="39"/>
    </row>
    <row r="367" spans="2:27" x14ac:dyDescent="0.25">
      <c r="B367"/>
      <c r="C367"/>
      <c r="J367"/>
      <c r="M367"/>
      <c r="S367"/>
      <c r="T367"/>
      <c r="U367"/>
      <c r="V367"/>
      <c r="W367"/>
      <c r="X367"/>
      <c r="Y367"/>
      <c r="Z367"/>
      <c r="AA367" s="39"/>
    </row>
    <row r="368" spans="2:27" x14ac:dyDescent="0.25">
      <c r="B368"/>
      <c r="C368"/>
      <c r="J368"/>
      <c r="M368"/>
      <c r="S368"/>
      <c r="T368"/>
      <c r="U368"/>
      <c r="V368"/>
      <c r="W368"/>
      <c r="X368"/>
      <c r="Y368"/>
      <c r="Z368"/>
      <c r="AA368" s="39"/>
    </row>
    <row r="369" spans="2:27" x14ac:dyDescent="0.25">
      <c r="B369"/>
      <c r="C369"/>
      <c r="J369"/>
      <c r="M369"/>
      <c r="S369"/>
      <c r="T369"/>
      <c r="U369"/>
      <c r="V369"/>
      <c r="W369"/>
      <c r="X369"/>
      <c r="Y369"/>
      <c r="Z369"/>
      <c r="AA369" s="39"/>
    </row>
    <row r="370" spans="2:27" x14ac:dyDescent="0.25">
      <c r="B370"/>
      <c r="C370"/>
      <c r="J370"/>
      <c r="M370"/>
      <c r="S370"/>
      <c r="T370"/>
      <c r="U370"/>
      <c r="V370"/>
      <c r="W370"/>
      <c r="X370"/>
      <c r="Y370"/>
      <c r="Z370"/>
      <c r="AA370" s="39"/>
    </row>
    <row r="371" spans="2:27" x14ac:dyDescent="0.25">
      <c r="B371"/>
      <c r="C371"/>
      <c r="J371"/>
      <c r="M371"/>
      <c r="S371"/>
      <c r="T371"/>
      <c r="U371"/>
      <c r="V371"/>
      <c r="W371"/>
      <c r="X371"/>
      <c r="Y371"/>
      <c r="Z371"/>
      <c r="AA371" s="39"/>
    </row>
    <row r="372" spans="2:27" x14ac:dyDescent="0.25">
      <c r="B372"/>
      <c r="C372"/>
      <c r="J372"/>
      <c r="M372"/>
      <c r="S372"/>
      <c r="T372"/>
      <c r="U372"/>
      <c r="V372"/>
      <c r="W372"/>
      <c r="X372"/>
      <c r="Y372"/>
      <c r="Z372"/>
      <c r="AA372" s="39"/>
    </row>
    <row r="373" spans="2:27" x14ac:dyDescent="0.25">
      <c r="B373"/>
      <c r="C373"/>
      <c r="J373"/>
      <c r="M373"/>
      <c r="S373"/>
      <c r="T373"/>
      <c r="U373"/>
      <c r="V373"/>
      <c r="W373"/>
      <c r="X373"/>
      <c r="Y373"/>
      <c r="Z373"/>
      <c r="AA373" s="39"/>
    </row>
    <row r="374" spans="2:27" x14ac:dyDescent="0.25">
      <c r="B374"/>
      <c r="C374"/>
      <c r="J374"/>
      <c r="M374"/>
      <c r="S374"/>
      <c r="T374"/>
      <c r="U374"/>
      <c r="V374"/>
      <c r="W374"/>
      <c r="X374"/>
      <c r="Y374"/>
      <c r="Z374"/>
      <c r="AA374" s="39"/>
    </row>
    <row r="375" spans="2:27" x14ac:dyDescent="0.25">
      <c r="B375"/>
      <c r="C375"/>
      <c r="J375"/>
      <c r="M375"/>
      <c r="S375"/>
      <c r="T375"/>
      <c r="U375"/>
      <c r="V375"/>
      <c r="W375"/>
      <c r="X375"/>
      <c r="Y375"/>
      <c r="Z375"/>
      <c r="AA375" s="39"/>
    </row>
    <row r="376" spans="2:27" x14ac:dyDescent="0.25">
      <c r="B376"/>
      <c r="C376"/>
      <c r="J376"/>
      <c r="M376"/>
      <c r="S376"/>
      <c r="T376"/>
      <c r="U376"/>
      <c r="V376"/>
      <c r="W376"/>
      <c r="X376"/>
      <c r="Y376"/>
      <c r="Z376"/>
      <c r="AA376" s="39"/>
    </row>
    <row r="377" spans="2:27" x14ac:dyDescent="0.25">
      <c r="B377"/>
      <c r="C377"/>
      <c r="J377"/>
      <c r="M377"/>
      <c r="S377"/>
      <c r="T377"/>
      <c r="U377"/>
      <c r="V377"/>
      <c r="W377"/>
      <c r="X377"/>
      <c r="Y377"/>
      <c r="Z377"/>
      <c r="AA377" s="39"/>
    </row>
    <row r="378" spans="2:27" x14ac:dyDescent="0.25">
      <c r="B378"/>
      <c r="C378"/>
      <c r="J378"/>
      <c r="M378"/>
      <c r="S378"/>
      <c r="T378"/>
      <c r="U378"/>
      <c r="V378"/>
      <c r="W378"/>
      <c r="X378"/>
      <c r="Y378"/>
      <c r="Z378"/>
      <c r="AA378" s="39"/>
    </row>
    <row r="379" spans="2:27" x14ac:dyDescent="0.25">
      <c r="B379"/>
      <c r="C379"/>
      <c r="J379"/>
      <c r="M379"/>
      <c r="S379"/>
      <c r="T379"/>
      <c r="U379"/>
      <c r="V379"/>
      <c r="W379"/>
      <c r="X379"/>
      <c r="Y379"/>
      <c r="Z379"/>
      <c r="AA379" s="39"/>
    </row>
    <row r="380" spans="2:27" x14ac:dyDescent="0.25">
      <c r="B380"/>
      <c r="C380"/>
      <c r="J380"/>
      <c r="M380"/>
      <c r="S380"/>
      <c r="T380"/>
      <c r="U380"/>
      <c r="V380"/>
      <c r="W380"/>
      <c r="X380"/>
      <c r="Y380"/>
      <c r="Z380"/>
      <c r="AA380" s="39"/>
    </row>
    <row r="381" spans="2:27" x14ac:dyDescent="0.25">
      <c r="B381"/>
      <c r="C381"/>
      <c r="J381"/>
      <c r="M381"/>
      <c r="S381"/>
      <c r="T381"/>
      <c r="U381"/>
      <c r="V381"/>
      <c r="W381"/>
      <c r="X381"/>
      <c r="Y381"/>
      <c r="Z381"/>
      <c r="AA381" s="39"/>
    </row>
    <row r="382" spans="2:27" x14ac:dyDescent="0.25">
      <c r="B382"/>
      <c r="C382"/>
      <c r="J382"/>
      <c r="M382"/>
      <c r="S382"/>
      <c r="T382"/>
      <c r="U382"/>
      <c r="V382"/>
      <c r="W382"/>
      <c r="X382"/>
      <c r="Y382"/>
      <c r="Z382"/>
      <c r="AA382" s="39"/>
    </row>
    <row r="383" spans="2:27" x14ac:dyDescent="0.25">
      <c r="B383"/>
      <c r="C383"/>
      <c r="J383"/>
      <c r="M383"/>
      <c r="S383"/>
      <c r="T383"/>
      <c r="U383"/>
      <c r="V383"/>
      <c r="W383"/>
      <c r="X383"/>
      <c r="Y383"/>
      <c r="Z383"/>
      <c r="AA383" s="39"/>
    </row>
    <row r="384" spans="2:27" x14ac:dyDescent="0.25">
      <c r="B384"/>
      <c r="C384"/>
      <c r="J384"/>
      <c r="M384"/>
      <c r="S384"/>
      <c r="T384"/>
      <c r="U384"/>
      <c r="V384"/>
      <c r="W384"/>
      <c r="X384"/>
      <c r="Y384"/>
      <c r="Z384"/>
      <c r="AA384" s="39"/>
    </row>
    <row r="385" spans="2:27" x14ac:dyDescent="0.25">
      <c r="B385"/>
      <c r="C385"/>
      <c r="J385"/>
      <c r="M385"/>
      <c r="S385"/>
      <c r="T385"/>
      <c r="U385"/>
      <c r="V385"/>
      <c r="W385"/>
      <c r="X385"/>
      <c r="Y385"/>
      <c r="Z385"/>
      <c r="AA385" s="39"/>
    </row>
    <row r="386" spans="2:27" x14ac:dyDescent="0.25">
      <c r="B386"/>
      <c r="C386"/>
      <c r="J386"/>
      <c r="M386"/>
      <c r="S386"/>
      <c r="T386"/>
      <c r="U386"/>
      <c r="V386"/>
      <c r="W386"/>
      <c r="X386"/>
      <c r="Y386"/>
      <c r="Z386"/>
      <c r="AA386" s="39"/>
    </row>
    <row r="387" spans="2:27" x14ac:dyDescent="0.25">
      <c r="B387"/>
      <c r="C387"/>
      <c r="J387"/>
      <c r="M387"/>
      <c r="S387"/>
      <c r="T387"/>
      <c r="U387"/>
      <c r="V387"/>
      <c r="W387"/>
      <c r="X387"/>
      <c r="Y387"/>
      <c r="Z387"/>
      <c r="AA387" s="39"/>
    </row>
    <row r="388" spans="2:27" x14ac:dyDescent="0.25">
      <c r="B388"/>
      <c r="C388"/>
      <c r="J388"/>
      <c r="M388"/>
      <c r="S388"/>
      <c r="T388"/>
      <c r="U388"/>
      <c r="V388"/>
      <c r="W388"/>
      <c r="X388"/>
      <c r="Y388"/>
      <c r="Z388"/>
      <c r="AA388" s="39"/>
    </row>
    <row r="389" spans="2:27" x14ac:dyDescent="0.25">
      <c r="B389"/>
      <c r="C389"/>
      <c r="J389"/>
      <c r="M389"/>
      <c r="S389"/>
      <c r="T389"/>
      <c r="U389"/>
      <c r="V389"/>
      <c r="W389"/>
      <c r="X389"/>
      <c r="Y389"/>
      <c r="Z389"/>
      <c r="AA389" s="39"/>
    </row>
    <row r="390" spans="2:27" x14ac:dyDescent="0.25">
      <c r="B390"/>
      <c r="C390"/>
      <c r="J390"/>
      <c r="M390"/>
      <c r="S390"/>
      <c r="T390"/>
      <c r="U390"/>
      <c r="V390"/>
      <c r="W390"/>
      <c r="X390"/>
      <c r="Y390"/>
      <c r="Z390"/>
      <c r="AA390" s="39"/>
    </row>
    <row r="391" spans="2:27" x14ac:dyDescent="0.25">
      <c r="B391"/>
      <c r="C391"/>
      <c r="J391"/>
      <c r="M391"/>
      <c r="S391"/>
      <c r="T391"/>
      <c r="U391"/>
      <c r="V391"/>
      <c r="W391"/>
      <c r="X391"/>
      <c r="Y391"/>
      <c r="Z391"/>
      <c r="AA391" s="39"/>
    </row>
    <row r="392" spans="2:27" x14ac:dyDescent="0.25">
      <c r="B392"/>
      <c r="C392"/>
      <c r="J392"/>
      <c r="M392"/>
      <c r="S392"/>
      <c r="T392"/>
      <c r="U392"/>
      <c r="V392"/>
      <c r="W392"/>
      <c r="X392"/>
      <c r="Y392"/>
      <c r="Z392"/>
      <c r="AA392" s="39"/>
    </row>
    <row r="393" spans="2:27" x14ac:dyDescent="0.25">
      <c r="B393"/>
      <c r="C393"/>
      <c r="J393"/>
      <c r="M393"/>
      <c r="S393"/>
      <c r="T393"/>
      <c r="U393"/>
      <c r="V393"/>
      <c r="W393"/>
      <c r="X393"/>
      <c r="Y393"/>
      <c r="Z393"/>
      <c r="AA393" s="39"/>
    </row>
    <row r="394" spans="2:27" x14ac:dyDescent="0.25">
      <c r="B394"/>
      <c r="C394"/>
      <c r="J394"/>
      <c r="M394"/>
      <c r="S394"/>
      <c r="T394"/>
      <c r="U394"/>
      <c r="V394"/>
      <c r="W394"/>
      <c r="X394"/>
      <c r="Y394"/>
      <c r="Z394"/>
      <c r="AA394" s="39"/>
    </row>
    <row r="395" spans="2:27" x14ac:dyDescent="0.25">
      <c r="B395"/>
      <c r="C395"/>
      <c r="J395"/>
      <c r="M395"/>
      <c r="S395"/>
      <c r="T395"/>
      <c r="U395"/>
      <c r="V395"/>
      <c r="W395"/>
      <c r="X395"/>
      <c r="Y395"/>
      <c r="Z395"/>
      <c r="AA395" s="39"/>
    </row>
    <row r="396" spans="2:27" x14ac:dyDescent="0.25">
      <c r="B396"/>
      <c r="C396"/>
      <c r="J396"/>
      <c r="M396"/>
      <c r="S396"/>
      <c r="T396"/>
      <c r="U396"/>
      <c r="V396"/>
      <c r="W396"/>
      <c r="X396"/>
      <c r="Y396"/>
      <c r="Z396"/>
      <c r="AA396" s="39"/>
    </row>
    <row r="397" spans="2:27" x14ac:dyDescent="0.25">
      <c r="B397"/>
      <c r="C397"/>
      <c r="J397"/>
      <c r="M397"/>
      <c r="S397"/>
      <c r="T397"/>
      <c r="U397"/>
      <c r="V397"/>
      <c r="W397"/>
      <c r="X397"/>
      <c r="Y397"/>
      <c r="Z397"/>
      <c r="AA397" s="39"/>
    </row>
    <row r="398" spans="2:27" x14ac:dyDescent="0.25">
      <c r="B398"/>
      <c r="C398"/>
      <c r="J398"/>
      <c r="M398"/>
      <c r="S398"/>
      <c r="T398"/>
      <c r="U398"/>
      <c r="V398"/>
      <c r="W398"/>
      <c r="X398"/>
      <c r="Y398"/>
      <c r="Z398"/>
      <c r="AA398" s="39"/>
    </row>
    <row r="399" spans="2:27" x14ac:dyDescent="0.25">
      <c r="B399"/>
      <c r="C399"/>
      <c r="J399"/>
      <c r="M399"/>
      <c r="S399"/>
      <c r="T399"/>
      <c r="U399"/>
      <c r="V399"/>
      <c r="W399"/>
      <c r="X399"/>
      <c r="Y399"/>
      <c r="Z399"/>
      <c r="AA399" s="39"/>
    </row>
    <row r="400" spans="2:27" x14ac:dyDescent="0.25">
      <c r="B400"/>
      <c r="C400"/>
      <c r="J400"/>
      <c r="M400"/>
      <c r="S400"/>
      <c r="T400"/>
      <c r="U400"/>
      <c r="V400"/>
      <c r="W400"/>
      <c r="X400"/>
      <c r="Y400"/>
      <c r="Z400"/>
      <c r="AA400" s="39"/>
    </row>
    <row r="401" spans="2:27" x14ac:dyDescent="0.25">
      <c r="B401"/>
      <c r="C401"/>
      <c r="J401"/>
      <c r="M401"/>
      <c r="S401"/>
      <c r="T401"/>
      <c r="U401"/>
      <c r="V401"/>
      <c r="W401"/>
      <c r="X401"/>
      <c r="Y401"/>
      <c r="Z401"/>
      <c r="AA401" s="39"/>
    </row>
    <row r="402" spans="2:27" x14ac:dyDescent="0.25">
      <c r="B402"/>
      <c r="C402"/>
      <c r="J402"/>
      <c r="M402"/>
      <c r="S402"/>
      <c r="T402"/>
      <c r="U402"/>
      <c r="V402"/>
      <c r="W402"/>
      <c r="X402"/>
      <c r="Y402"/>
      <c r="Z402"/>
      <c r="AA402" s="39"/>
    </row>
    <row r="403" spans="2:27" x14ac:dyDescent="0.25">
      <c r="B403"/>
      <c r="C403"/>
      <c r="J403"/>
      <c r="M403"/>
      <c r="S403"/>
      <c r="T403"/>
      <c r="U403"/>
      <c r="V403"/>
      <c r="W403"/>
      <c r="X403"/>
      <c r="Y403"/>
      <c r="Z403"/>
      <c r="AA403" s="39"/>
    </row>
    <row r="404" spans="2:27" x14ac:dyDescent="0.25">
      <c r="B404"/>
      <c r="C404"/>
      <c r="J404"/>
      <c r="M404"/>
      <c r="S404"/>
      <c r="T404"/>
      <c r="U404"/>
      <c r="V404"/>
      <c r="W404"/>
      <c r="X404"/>
      <c r="Y404"/>
      <c r="Z404"/>
      <c r="AA404" s="39"/>
    </row>
    <row r="405" spans="2:27" x14ac:dyDescent="0.25">
      <c r="B405"/>
      <c r="C405"/>
      <c r="J405"/>
      <c r="M405"/>
      <c r="S405"/>
      <c r="T405"/>
      <c r="U405"/>
      <c r="V405"/>
      <c r="W405"/>
      <c r="X405"/>
      <c r="Y405"/>
      <c r="Z405"/>
      <c r="AA405" s="39"/>
    </row>
    <row r="406" spans="2:27" x14ac:dyDescent="0.25">
      <c r="B406"/>
      <c r="C406"/>
      <c r="J406"/>
      <c r="M406"/>
      <c r="S406"/>
      <c r="T406"/>
      <c r="U406"/>
      <c r="V406"/>
      <c r="W406"/>
      <c r="X406"/>
      <c r="Y406"/>
      <c r="Z406"/>
      <c r="AA406" s="39"/>
    </row>
    <row r="407" spans="2:27" x14ac:dyDescent="0.25">
      <c r="B407"/>
      <c r="C407"/>
      <c r="J407"/>
      <c r="M407"/>
      <c r="S407"/>
      <c r="T407"/>
      <c r="U407"/>
      <c r="V407"/>
      <c r="W407"/>
      <c r="X407"/>
      <c r="Y407"/>
      <c r="Z407"/>
      <c r="AA407" s="39"/>
    </row>
    <row r="408" spans="2:27" x14ac:dyDescent="0.25">
      <c r="B408"/>
      <c r="C408"/>
      <c r="J408"/>
      <c r="M408"/>
      <c r="S408"/>
      <c r="T408"/>
      <c r="U408"/>
      <c r="V408"/>
      <c r="W408"/>
      <c r="X408"/>
      <c r="Y408"/>
      <c r="Z408"/>
      <c r="AA408" s="39"/>
    </row>
    <row r="409" spans="2:27" x14ac:dyDescent="0.25">
      <c r="B409"/>
      <c r="C409"/>
      <c r="J409"/>
      <c r="M409"/>
      <c r="S409"/>
      <c r="T409"/>
      <c r="U409"/>
      <c r="V409"/>
      <c r="W409"/>
      <c r="X409"/>
      <c r="Y409"/>
      <c r="Z409"/>
      <c r="AA409" s="39"/>
    </row>
    <row r="410" spans="2:27" x14ac:dyDescent="0.25">
      <c r="B410"/>
      <c r="C410"/>
      <c r="J410"/>
      <c r="M410"/>
      <c r="S410"/>
      <c r="T410"/>
      <c r="U410"/>
      <c r="V410"/>
      <c r="W410"/>
      <c r="X410"/>
      <c r="Y410"/>
      <c r="Z410"/>
      <c r="AA410" s="39"/>
    </row>
    <row r="411" spans="2:27" x14ac:dyDescent="0.25">
      <c r="B411"/>
      <c r="C411"/>
      <c r="J411"/>
      <c r="M411"/>
      <c r="S411"/>
      <c r="T411"/>
      <c r="U411"/>
      <c r="V411"/>
      <c r="W411"/>
      <c r="X411"/>
      <c r="Y411"/>
      <c r="Z411"/>
      <c r="AA411" s="39"/>
    </row>
    <row r="412" spans="2:27" x14ac:dyDescent="0.25">
      <c r="B412"/>
      <c r="C412"/>
      <c r="J412"/>
      <c r="M412"/>
      <c r="S412"/>
      <c r="T412"/>
      <c r="U412"/>
      <c r="V412"/>
      <c r="W412"/>
      <c r="X412"/>
      <c r="Y412"/>
      <c r="Z412"/>
      <c r="AA412" s="39"/>
    </row>
    <row r="413" spans="2:27" x14ac:dyDescent="0.25">
      <c r="B413"/>
      <c r="C413"/>
      <c r="J413"/>
      <c r="M413"/>
      <c r="S413"/>
      <c r="T413"/>
      <c r="U413"/>
      <c r="V413"/>
      <c r="W413"/>
      <c r="X413"/>
      <c r="Y413"/>
      <c r="Z413"/>
      <c r="AA413" s="39"/>
    </row>
    <row r="414" spans="2:27" x14ac:dyDescent="0.25">
      <c r="B414"/>
      <c r="C414"/>
      <c r="J414"/>
      <c r="M414"/>
      <c r="S414"/>
      <c r="T414"/>
      <c r="U414"/>
      <c r="V414"/>
      <c r="W414"/>
      <c r="X414"/>
      <c r="Y414"/>
      <c r="Z414"/>
      <c r="AA414" s="39"/>
    </row>
    <row r="415" spans="2:27" x14ac:dyDescent="0.25">
      <c r="B415"/>
      <c r="C415"/>
      <c r="J415"/>
      <c r="M415"/>
      <c r="S415"/>
      <c r="T415"/>
      <c r="U415"/>
      <c r="V415"/>
      <c r="W415"/>
      <c r="X415"/>
      <c r="Y415"/>
      <c r="Z415"/>
      <c r="AA415" s="39"/>
    </row>
    <row r="416" spans="2:27" x14ac:dyDescent="0.25">
      <c r="B416"/>
      <c r="C416"/>
      <c r="J416"/>
      <c r="M416"/>
      <c r="S416"/>
      <c r="T416"/>
      <c r="U416"/>
      <c r="V416"/>
      <c r="W416"/>
      <c r="X416"/>
      <c r="Y416"/>
      <c r="Z416"/>
      <c r="AA416" s="39"/>
    </row>
    <row r="417" spans="2:27" x14ac:dyDescent="0.25">
      <c r="B417"/>
      <c r="C417"/>
      <c r="J417"/>
      <c r="M417"/>
      <c r="S417"/>
      <c r="T417"/>
      <c r="U417"/>
      <c r="V417"/>
      <c r="W417"/>
      <c r="X417"/>
      <c r="Y417"/>
      <c r="Z417"/>
      <c r="AA417" s="39"/>
    </row>
    <row r="418" spans="2:27" x14ac:dyDescent="0.25">
      <c r="B418"/>
      <c r="C418"/>
      <c r="J418"/>
      <c r="M418"/>
      <c r="S418"/>
      <c r="T418"/>
      <c r="U418"/>
      <c r="V418"/>
      <c r="W418"/>
      <c r="X418"/>
      <c r="Y418"/>
      <c r="Z418"/>
      <c r="AA418" s="39"/>
    </row>
    <row r="419" spans="2:27" x14ac:dyDescent="0.25">
      <c r="B419"/>
      <c r="C419"/>
      <c r="J419"/>
      <c r="M419"/>
      <c r="S419"/>
      <c r="T419"/>
      <c r="U419"/>
      <c r="V419"/>
      <c r="W419"/>
      <c r="X419"/>
      <c r="Y419"/>
      <c r="Z419"/>
      <c r="AA419" s="39"/>
    </row>
    <row r="420" spans="2:27" x14ac:dyDescent="0.25">
      <c r="B420"/>
      <c r="C420"/>
      <c r="J420"/>
      <c r="M420"/>
      <c r="S420"/>
      <c r="T420"/>
      <c r="U420"/>
      <c r="V420"/>
      <c r="W420"/>
      <c r="X420"/>
      <c r="Y420"/>
      <c r="Z420"/>
      <c r="AA420" s="39"/>
    </row>
    <row r="421" spans="2:27" x14ac:dyDescent="0.25">
      <c r="B421"/>
      <c r="C421"/>
      <c r="J421"/>
      <c r="M421"/>
      <c r="S421"/>
      <c r="T421"/>
      <c r="U421"/>
      <c r="V421"/>
      <c r="W421"/>
      <c r="X421"/>
      <c r="Y421"/>
      <c r="Z421"/>
      <c r="AA421" s="39"/>
    </row>
    <row r="422" spans="2:27" x14ac:dyDescent="0.25">
      <c r="B422"/>
      <c r="C422"/>
      <c r="J422"/>
      <c r="M422"/>
      <c r="S422"/>
      <c r="T422"/>
      <c r="U422"/>
      <c r="V422"/>
      <c r="W422"/>
      <c r="X422"/>
      <c r="Y422"/>
      <c r="Z422"/>
      <c r="AA422" s="39"/>
    </row>
    <row r="423" spans="2:27" x14ac:dyDescent="0.25">
      <c r="B423"/>
      <c r="C423"/>
      <c r="J423"/>
      <c r="M423"/>
      <c r="S423"/>
      <c r="T423"/>
      <c r="U423"/>
      <c r="V423"/>
      <c r="W423"/>
      <c r="X423"/>
      <c r="Y423"/>
      <c r="Z423"/>
      <c r="AA423" s="39"/>
    </row>
    <row r="424" spans="2:27" x14ac:dyDescent="0.25">
      <c r="B424"/>
      <c r="C424"/>
      <c r="J424"/>
      <c r="M424"/>
      <c r="S424"/>
      <c r="T424"/>
      <c r="U424"/>
      <c r="V424"/>
      <c r="W424"/>
      <c r="X424"/>
      <c r="Y424"/>
      <c r="Z424"/>
      <c r="AA424" s="39"/>
    </row>
    <row r="425" spans="2:27" x14ac:dyDescent="0.25">
      <c r="B425"/>
      <c r="C425"/>
      <c r="J425"/>
      <c r="M425"/>
      <c r="S425"/>
      <c r="T425"/>
      <c r="U425"/>
      <c r="V425"/>
      <c r="W425"/>
      <c r="X425"/>
      <c r="Y425"/>
      <c r="Z425"/>
      <c r="AA425" s="39"/>
    </row>
    <row r="426" spans="2:27" x14ac:dyDescent="0.25">
      <c r="B426"/>
      <c r="C426"/>
      <c r="J426"/>
      <c r="M426"/>
      <c r="S426"/>
      <c r="T426"/>
      <c r="U426"/>
      <c r="V426"/>
      <c r="W426"/>
      <c r="X426"/>
      <c r="Y426"/>
      <c r="Z426"/>
      <c r="AA426" s="39"/>
    </row>
    <row r="427" spans="2:27" x14ac:dyDescent="0.25">
      <c r="B427"/>
      <c r="C427"/>
      <c r="J427"/>
      <c r="M427"/>
      <c r="S427"/>
      <c r="T427"/>
      <c r="U427"/>
      <c r="V427"/>
      <c r="W427"/>
      <c r="X427"/>
      <c r="Y427"/>
      <c r="Z427"/>
      <c r="AA427" s="39"/>
    </row>
    <row r="428" spans="2:27" x14ac:dyDescent="0.25">
      <c r="B428"/>
      <c r="C428"/>
      <c r="J428"/>
      <c r="M428"/>
      <c r="S428"/>
      <c r="T428"/>
      <c r="U428"/>
      <c r="V428"/>
      <c r="W428"/>
      <c r="X428"/>
      <c r="Y428"/>
      <c r="Z428"/>
      <c r="AA428" s="39"/>
    </row>
    <row r="429" spans="2:27" x14ac:dyDescent="0.25">
      <c r="B429"/>
      <c r="C429"/>
      <c r="J429"/>
      <c r="M429"/>
      <c r="S429"/>
      <c r="T429"/>
      <c r="U429"/>
      <c r="V429"/>
      <c r="W429"/>
      <c r="X429"/>
      <c r="Y429"/>
      <c r="Z429"/>
      <c r="AA429" s="39"/>
    </row>
    <row r="430" spans="2:27" x14ac:dyDescent="0.25">
      <c r="B430"/>
      <c r="C430"/>
      <c r="J430"/>
      <c r="M430"/>
      <c r="S430"/>
      <c r="T430"/>
      <c r="U430"/>
      <c r="V430"/>
      <c r="W430"/>
      <c r="X430"/>
      <c r="Y430"/>
      <c r="Z430"/>
      <c r="AA430" s="39"/>
    </row>
    <row r="431" spans="2:27" x14ac:dyDescent="0.25">
      <c r="B431"/>
      <c r="C431"/>
      <c r="J431"/>
      <c r="M431"/>
      <c r="S431"/>
      <c r="T431"/>
      <c r="U431"/>
      <c r="V431"/>
      <c r="W431"/>
      <c r="X431"/>
      <c r="Y431"/>
      <c r="Z431"/>
      <c r="AA431" s="39"/>
    </row>
    <row r="432" spans="2:27" x14ac:dyDescent="0.25">
      <c r="B432"/>
      <c r="C432"/>
      <c r="J432"/>
      <c r="M432"/>
      <c r="S432"/>
      <c r="T432"/>
      <c r="U432"/>
      <c r="V432"/>
      <c r="W432"/>
      <c r="X432"/>
      <c r="Y432"/>
      <c r="Z432"/>
      <c r="AA432" s="39"/>
    </row>
    <row r="433" spans="2:27" x14ac:dyDescent="0.25">
      <c r="B433"/>
      <c r="C433"/>
      <c r="J433"/>
      <c r="M433"/>
      <c r="S433"/>
      <c r="T433"/>
      <c r="U433"/>
      <c r="V433"/>
      <c r="W433"/>
      <c r="X433"/>
      <c r="Y433"/>
      <c r="Z433"/>
      <c r="AA433" s="39"/>
    </row>
    <row r="434" spans="2:27" x14ac:dyDescent="0.25">
      <c r="B434"/>
      <c r="C434"/>
      <c r="J434"/>
      <c r="M434"/>
      <c r="S434"/>
      <c r="T434"/>
      <c r="U434"/>
      <c r="V434"/>
      <c r="W434"/>
      <c r="X434"/>
      <c r="Y434"/>
      <c r="Z434"/>
      <c r="AA434" s="39"/>
    </row>
    <row r="435" spans="2:27" x14ac:dyDescent="0.25">
      <c r="B435"/>
      <c r="C435"/>
      <c r="J435"/>
      <c r="M435"/>
      <c r="S435"/>
      <c r="T435"/>
      <c r="U435"/>
      <c r="V435"/>
      <c r="W435"/>
      <c r="X435"/>
      <c r="Y435"/>
      <c r="Z435"/>
      <c r="AA435" s="39"/>
    </row>
    <row r="436" spans="2:27" x14ac:dyDescent="0.25">
      <c r="B436"/>
      <c r="C436"/>
      <c r="J436"/>
      <c r="M436"/>
      <c r="S436"/>
      <c r="T436"/>
      <c r="U436"/>
      <c r="V436"/>
      <c r="W436"/>
      <c r="X436"/>
      <c r="Y436"/>
      <c r="Z436"/>
      <c r="AA436" s="39"/>
    </row>
    <row r="437" spans="2:27" x14ac:dyDescent="0.25">
      <c r="B437"/>
      <c r="C437"/>
      <c r="J437"/>
      <c r="M437"/>
      <c r="S437"/>
      <c r="T437"/>
      <c r="U437"/>
      <c r="V437"/>
      <c r="W437"/>
      <c r="X437"/>
      <c r="Y437"/>
      <c r="Z437"/>
      <c r="AA437" s="39"/>
    </row>
    <row r="438" spans="2:27" x14ac:dyDescent="0.25">
      <c r="B438"/>
      <c r="C438"/>
      <c r="J438"/>
      <c r="M438"/>
      <c r="S438"/>
      <c r="T438"/>
      <c r="U438"/>
      <c r="V438"/>
      <c r="W438"/>
      <c r="X438"/>
      <c r="Y438"/>
      <c r="Z438"/>
      <c r="AA438" s="39"/>
    </row>
  </sheetData>
  <sheetProtection selectLockedCells="1"/>
  <mergeCells count="492">
    <mergeCell ref="R95:S95"/>
    <mergeCell ref="R89:S89"/>
    <mergeCell ref="R90:S90"/>
    <mergeCell ref="R91:S91"/>
    <mergeCell ref="R92:S92"/>
    <mergeCell ref="R93:S93"/>
    <mergeCell ref="R94:S94"/>
    <mergeCell ref="R83:S83"/>
    <mergeCell ref="R84:S84"/>
    <mergeCell ref="R85:S85"/>
    <mergeCell ref="R86:S86"/>
    <mergeCell ref="R87:S87"/>
    <mergeCell ref="R88:S88"/>
    <mergeCell ref="E95:G95"/>
    <mergeCell ref="H95:J95"/>
    <mergeCell ref="K95:M95"/>
    <mergeCell ref="N95:Q95"/>
    <mergeCell ref="Y95:Z95"/>
    <mergeCell ref="R18:X18"/>
    <mergeCell ref="R19:S19"/>
    <mergeCell ref="R20:S20"/>
    <mergeCell ref="R21:S21"/>
    <mergeCell ref="R22:S22"/>
    <mergeCell ref="E93:G93"/>
    <mergeCell ref="H93:J93"/>
    <mergeCell ref="K93:M93"/>
    <mergeCell ref="N93:Q93"/>
    <mergeCell ref="Y93:Z93"/>
    <mergeCell ref="E94:G94"/>
    <mergeCell ref="H94:J94"/>
    <mergeCell ref="K94:M94"/>
    <mergeCell ref="N94:Q94"/>
    <mergeCell ref="Y94:Z94"/>
    <mergeCell ref="E91:G91"/>
    <mergeCell ref="H91:J91"/>
    <mergeCell ref="K91:M91"/>
    <mergeCell ref="N91:Q91"/>
    <mergeCell ref="Y91:Z91"/>
    <mergeCell ref="E92:G92"/>
    <mergeCell ref="H92:J92"/>
    <mergeCell ref="K92:M92"/>
    <mergeCell ref="N92:Q92"/>
    <mergeCell ref="Y92:Z92"/>
    <mergeCell ref="E89:G89"/>
    <mergeCell ref="H89:J89"/>
    <mergeCell ref="K89:M89"/>
    <mergeCell ref="N89:Q89"/>
    <mergeCell ref="Y89:Z89"/>
    <mergeCell ref="E90:G90"/>
    <mergeCell ref="H90:J90"/>
    <mergeCell ref="K90:M90"/>
    <mergeCell ref="N90:Q90"/>
    <mergeCell ref="Y90:Z90"/>
    <mergeCell ref="E87:G87"/>
    <mergeCell ref="H87:J87"/>
    <mergeCell ref="K87:M87"/>
    <mergeCell ref="N87:Q87"/>
    <mergeCell ref="Y87:Z87"/>
    <mergeCell ref="E88:G88"/>
    <mergeCell ref="H88:J88"/>
    <mergeCell ref="K88:M88"/>
    <mergeCell ref="N88:Q88"/>
    <mergeCell ref="Y88:Z88"/>
    <mergeCell ref="E85:G85"/>
    <mergeCell ref="H85:J85"/>
    <mergeCell ref="K85:M85"/>
    <mergeCell ref="N85:Q85"/>
    <mergeCell ref="Y85:Z85"/>
    <mergeCell ref="E86:G86"/>
    <mergeCell ref="H86:J86"/>
    <mergeCell ref="K86:M86"/>
    <mergeCell ref="N86:Q86"/>
    <mergeCell ref="Y86:Z86"/>
    <mergeCell ref="E83:G83"/>
    <mergeCell ref="H83:J83"/>
    <mergeCell ref="K83:M83"/>
    <mergeCell ref="N83:Q83"/>
    <mergeCell ref="Y83:Z83"/>
    <mergeCell ref="E84:G84"/>
    <mergeCell ref="H84:J84"/>
    <mergeCell ref="K84:M84"/>
    <mergeCell ref="N84:Q84"/>
    <mergeCell ref="Y84:Z84"/>
    <mergeCell ref="E81:G81"/>
    <mergeCell ref="H81:J81"/>
    <mergeCell ref="K81:M81"/>
    <mergeCell ref="N81:Q81"/>
    <mergeCell ref="Y81:Z81"/>
    <mergeCell ref="E82:G82"/>
    <mergeCell ref="H82:J82"/>
    <mergeCell ref="K82:M82"/>
    <mergeCell ref="N82:Q82"/>
    <mergeCell ref="Y82:Z82"/>
    <mergeCell ref="R81:S81"/>
    <mergeCell ref="R82:S82"/>
    <mergeCell ref="E79:G79"/>
    <mergeCell ref="H79:J79"/>
    <mergeCell ref="K79:M79"/>
    <mergeCell ref="N79:Q79"/>
    <mergeCell ref="Y79:Z79"/>
    <mergeCell ref="E80:G80"/>
    <mergeCell ref="H80:J80"/>
    <mergeCell ref="K80:M80"/>
    <mergeCell ref="N80:Q80"/>
    <mergeCell ref="Y80:Z80"/>
    <mergeCell ref="R79:S79"/>
    <mergeCell ref="R80:S80"/>
    <mergeCell ref="E77:G77"/>
    <mergeCell ref="H77:J77"/>
    <mergeCell ref="K77:M77"/>
    <mergeCell ref="N77:Q77"/>
    <mergeCell ref="Y77:Z77"/>
    <mergeCell ref="E78:G78"/>
    <mergeCell ref="H78:J78"/>
    <mergeCell ref="K78:M78"/>
    <mergeCell ref="N78:Q78"/>
    <mergeCell ref="Y78:Z78"/>
    <mergeCell ref="R77:S77"/>
    <mergeCell ref="R78:S78"/>
    <mergeCell ref="E75:G75"/>
    <mergeCell ref="H75:J75"/>
    <mergeCell ref="K75:M75"/>
    <mergeCell ref="N75:Q75"/>
    <mergeCell ref="Y75:Z75"/>
    <mergeCell ref="E76:G76"/>
    <mergeCell ref="H76:J76"/>
    <mergeCell ref="K76:M76"/>
    <mergeCell ref="N76:Q76"/>
    <mergeCell ref="Y76:Z76"/>
    <mergeCell ref="R75:S75"/>
    <mergeCell ref="R76:S76"/>
    <mergeCell ref="E73:G73"/>
    <mergeCell ref="H73:J73"/>
    <mergeCell ref="K73:M73"/>
    <mergeCell ref="N73:Q73"/>
    <mergeCell ref="Y73:Z73"/>
    <mergeCell ref="E74:G74"/>
    <mergeCell ref="H74:J74"/>
    <mergeCell ref="K74:M74"/>
    <mergeCell ref="N74:Q74"/>
    <mergeCell ref="Y74:Z74"/>
    <mergeCell ref="R73:S73"/>
    <mergeCell ref="R74:S74"/>
    <mergeCell ref="E71:G71"/>
    <mergeCell ref="H71:J71"/>
    <mergeCell ref="K71:M71"/>
    <mergeCell ref="N71:Q71"/>
    <mergeCell ref="Y71:Z71"/>
    <mergeCell ref="E72:G72"/>
    <mergeCell ref="H72:J72"/>
    <mergeCell ref="K72:M72"/>
    <mergeCell ref="N72:Q72"/>
    <mergeCell ref="Y72:Z72"/>
    <mergeCell ref="R71:S71"/>
    <mergeCell ref="R72:S72"/>
    <mergeCell ref="E69:G69"/>
    <mergeCell ref="H69:J69"/>
    <mergeCell ref="K69:M69"/>
    <mergeCell ref="N69:Q69"/>
    <mergeCell ref="Y69:Z69"/>
    <mergeCell ref="E70:G70"/>
    <mergeCell ref="H70:J70"/>
    <mergeCell ref="K70:M70"/>
    <mergeCell ref="N70:Q70"/>
    <mergeCell ref="Y70:Z70"/>
    <mergeCell ref="R69:S69"/>
    <mergeCell ref="R70:S70"/>
    <mergeCell ref="E67:G67"/>
    <mergeCell ref="H67:J67"/>
    <mergeCell ref="K67:M67"/>
    <mergeCell ref="N67:Q67"/>
    <mergeCell ref="Y67:Z67"/>
    <mergeCell ref="E68:G68"/>
    <mergeCell ref="H68:J68"/>
    <mergeCell ref="K68:M68"/>
    <mergeCell ref="N68:Q68"/>
    <mergeCell ref="Y68:Z68"/>
    <mergeCell ref="R67:S67"/>
    <mergeCell ref="R68:S68"/>
    <mergeCell ref="E65:G65"/>
    <mergeCell ref="H65:J65"/>
    <mergeCell ref="K65:M65"/>
    <mergeCell ref="N65:Q65"/>
    <mergeCell ref="Y65:Z65"/>
    <mergeCell ref="E66:G66"/>
    <mergeCell ref="H66:J66"/>
    <mergeCell ref="K66:M66"/>
    <mergeCell ref="N66:Q66"/>
    <mergeCell ref="Y66:Z66"/>
    <mergeCell ref="R65:S65"/>
    <mergeCell ref="R66:S66"/>
    <mergeCell ref="E63:G63"/>
    <mergeCell ref="H63:J63"/>
    <mergeCell ref="K63:M63"/>
    <mergeCell ref="N63:Q63"/>
    <mergeCell ref="Y63:Z63"/>
    <mergeCell ref="E64:G64"/>
    <mergeCell ref="H64:J64"/>
    <mergeCell ref="K64:M64"/>
    <mergeCell ref="N64:Q64"/>
    <mergeCell ref="Y64:Z64"/>
    <mergeCell ref="R63:S63"/>
    <mergeCell ref="R64:S64"/>
    <mergeCell ref="E61:G61"/>
    <mergeCell ref="H61:J61"/>
    <mergeCell ref="K61:M61"/>
    <mergeCell ref="N61:Q61"/>
    <mergeCell ref="Y61:Z61"/>
    <mergeCell ref="E62:G62"/>
    <mergeCell ref="H62:J62"/>
    <mergeCell ref="K62:M62"/>
    <mergeCell ref="N62:Q62"/>
    <mergeCell ref="Y62:Z62"/>
    <mergeCell ref="R61:S61"/>
    <mergeCell ref="R62:S62"/>
    <mergeCell ref="E59:G59"/>
    <mergeCell ref="H59:J59"/>
    <mergeCell ref="K59:M59"/>
    <mergeCell ref="N59:Q59"/>
    <mergeCell ref="Y59:Z59"/>
    <mergeCell ref="E60:G60"/>
    <mergeCell ref="H60:J60"/>
    <mergeCell ref="K60:M60"/>
    <mergeCell ref="N60:Q60"/>
    <mergeCell ref="Y60:Z60"/>
    <mergeCell ref="R59:S59"/>
    <mergeCell ref="R60:S60"/>
    <mergeCell ref="E57:G57"/>
    <mergeCell ref="H57:J57"/>
    <mergeCell ref="K57:M57"/>
    <mergeCell ref="N57:Q57"/>
    <mergeCell ref="Y57:Z57"/>
    <mergeCell ref="E58:G58"/>
    <mergeCell ref="H58:J58"/>
    <mergeCell ref="K58:M58"/>
    <mergeCell ref="N58:Q58"/>
    <mergeCell ref="Y58:Z58"/>
    <mergeCell ref="R57:S57"/>
    <mergeCell ref="R58:S58"/>
    <mergeCell ref="E55:G55"/>
    <mergeCell ref="H55:J55"/>
    <mergeCell ref="K55:M55"/>
    <mergeCell ref="N55:Q55"/>
    <mergeCell ref="Y55:Z55"/>
    <mergeCell ref="E56:G56"/>
    <mergeCell ref="H56:J56"/>
    <mergeCell ref="K56:M56"/>
    <mergeCell ref="N56:Q56"/>
    <mergeCell ref="Y56:Z56"/>
    <mergeCell ref="R55:S55"/>
    <mergeCell ref="R56:S56"/>
    <mergeCell ref="E53:G53"/>
    <mergeCell ref="H53:J53"/>
    <mergeCell ref="K53:M53"/>
    <mergeCell ref="N53:Q53"/>
    <mergeCell ref="Y53:Z53"/>
    <mergeCell ref="E54:G54"/>
    <mergeCell ref="H54:J54"/>
    <mergeCell ref="K54:M54"/>
    <mergeCell ref="N54:Q54"/>
    <mergeCell ref="Y54:Z54"/>
    <mergeCell ref="R53:S53"/>
    <mergeCell ref="R54:S54"/>
    <mergeCell ref="E51:G51"/>
    <mergeCell ref="H51:J51"/>
    <mergeCell ref="K51:M51"/>
    <mergeCell ref="N51:Q51"/>
    <mergeCell ref="Y51:Z51"/>
    <mergeCell ref="E52:G52"/>
    <mergeCell ref="H52:J52"/>
    <mergeCell ref="K52:M52"/>
    <mergeCell ref="N52:Q52"/>
    <mergeCell ref="Y52:Z52"/>
    <mergeCell ref="R51:S51"/>
    <mergeCell ref="R52:S52"/>
    <mergeCell ref="E49:G49"/>
    <mergeCell ref="H49:J49"/>
    <mergeCell ref="K49:M49"/>
    <mergeCell ref="N49:Q49"/>
    <mergeCell ref="Y49:Z49"/>
    <mergeCell ref="E50:G50"/>
    <mergeCell ref="H50:J50"/>
    <mergeCell ref="K50:M50"/>
    <mergeCell ref="N50:Q50"/>
    <mergeCell ref="Y50:Z50"/>
    <mergeCell ref="R49:S49"/>
    <mergeCell ref="R50:S50"/>
    <mergeCell ref="E47:G47"/>
    <mergeCell ref="H47:J47"/>
    <mergeCell ref="K47:M47"/>
    <mergeCell ref="N47:Q47"/>
    <mergeCell ref="Y47:Z47"/>
    <mergeCell ref="E48:G48"/>
    <mergeCell ref="H48:J48"/>
    <mergeCell ref="K48:M48"/>
    <mergeCell ref="N48:Q48"/>
    <mergeCell ref="Y48:Z48"/>
    <mergeCell ref="R47:S47"/>
    <mergeCell ref="R48:S48"/>
    <mergeCell ref="E45:G45"/>
    <mergeCell ref="H45:J45"/>
    <mergeCell ref="K45:M45"/>
    <mergeCell ref="N45:Q45"/>
    <mergeCell ref="Y45:Z45"/>
    <mergeCell ref="E46:G46"/>
    <mergeCell ref="H46:J46"/>
    <mergeCell ref="K46:M46"/>
    <mergeCell ref="N46:Q46"/>
    <mergeCell ref="Y46:Z46"/>
    <mergeCell ref="R45:S45"/>
    <mergeCell ref="R46:S46"/>
    <mergeCell ref="E43:G43"/>
    <mergeCell ref="H43:J43"/>
    <mergeCell ref="K43:M43"/>
    <mergeCell ref="N43:Q43"/>
    <mergeCell ref="Y43:Z43"/>
    <mergeCell ref="E44:G44"/>
    <mergeCell ref="H44:J44"/>
    <mergeCell ref="K44:M44"/>
    <mergeCell ref="N44:Q44"/>
    <mergeCell ref="Y44:Z44"/>
    <mergeCell ref="R43:S43"/>
    <mergeCell ref="R44:S44"/>
    <mergeCell ref="E41:G41"/>
    <mergeCell ref="H41:J41"/>
    <mergeCell ref="K41:M41"/>
    <mergeCell ref="N41:Q41"/>
    <mergeCell ref="Y41:Z41"/>
    <mergeCell ref="E42:G42"/>
    <mergeCell ref="H42:J42"/>
    <mergeCell ref="K42:M42"/>
    <mergeCell ref="N42:Q42"/>
    <mergeCell ref="Y42:Z42"/>
    <mergeCell ref="R41:S41"/>
    <mergeCell ref="R42:S42"/>
    <mergeCell ref="E39:G39"/>
    <mergeCell ref="H39:J39"/>
    <mergeCell ref="K39:M39"/>
    <mergeCell ref="N39:Q39"/>
    <mergeCell ref="Y39:Z39"/>
    <mergeCell ref="E40:G40"/>
    <mergeCell ref="H40:J40"/>
    <mergeCell ref="K40:M40"/>
    <mergeCell ref="N40:Q40"/>
    <mergeCell ref="Y40:Z40"/>
    <mergeCell ref="R39:S39"/>
    <mergeCell ref="R40:S40"/>
    <mergeCell ref="E37:G37"/>
    <mergeCell ref="H37:J37"/>
    <mergeCell ref="K37:M37"/>
    <mergeCell ref="N37:Q37"/>
    <mergeCell ref="Y37:Z37"/>
    <mergeCell ref="E38:G38"/>
    <mergeCell ref="H38:J38"/>
    <mergeCell ref="K38:M38"/>
    <mergeCell ref="N38:Q38"/>
    <mergeCell ref="Y38:Z38"/>
    <mergeCell ref="R37:S37"/>
    <mergeCell ref="R38:S38"/>
    <mergeCell ref="E35:G35"/>
    <mergeCell ref="H35:J35"/>
    <mergeCell ref="K35:M35"/>
    <mergeCell ref="N35:Q35"/>
    <mergeCell ref="Y35:Z35"/>
    <mergeCell ref="E36:G36"/>
    <mergeCell ref="H36:J36"/>
    <mergeCell ref="K36:M36"/>
    <mergeCell ref="N36:Q36"/>
    <mergeCell ref="Y36:Z36"/>
    <mergeCell ref="R35:S35"/>
    <mergeCell ref="R36:S36"/>
    <mergeCell ref="E33:G33"/>
    <mergeCell ref="H33:J33"/>
    <mergeCell ref="K33:M33"/>
    <mergeCell ref="N33:Q33"/>
    <mergeCell ref="Y33:Z33"/>
    <mergeCell ref="E34:G34"/>
    <mergeCell ref="H34:J34"/>
    <mergeCell ref="K34:M34"/>
    <mergeCell ref="N34:Q34"/>
    <mergeCell ref="Y34:Z34"/>
    <mergeCell ref="R33:S33"/>
    <mergeCell ref="R34:S34"/>
    <mergeCell ref="E31:G31"/>
    <mergeCell ref="H31:J31"/>
    <mergeCell ref="K31:M31"/>
    <mergeCell ref="N31:Q31"/>
    <mergeCell ref="Y31:Z31"/>
    <mergeCell ref="E32:G32"/>
    <mergeCell ref="H32:J32"/>
    <mergeCell ref="K32:M32"/>
    <mergeCell ref="N32:Q32"/>
    <mergeCell ref="Y32:Z32"/>
    <mergeCell ref="R31:S31"/>
    <mergeCell ref="R32:S32"/>
    <mergeCell ref="E29:G29"/>
    <mergeCell ref="H29:J29"/>
    <mergeCell ref="K29:M29"/>
    <mergeCell ref="N29:Q29"/>
    <mergeCell ref="Y29:Z29"/>
    <mergeCell ref="E30:G30"/>
    <mergeCell ref="H30:J30"/>
    <mergeCell ref="K30:M30"/>
    <mergeCell ref="N30:Q30"/>
    <mergeCell ref="Y30:Z30"/>
    <mergeCell ref="R29:S29"/>
    <mergeCell ref="R30:S30"/>
    <mergeCell ref="E27:G27"/>
    <mergeCell ref="H27:J27"/>
    <mergeCell ref="K27:M27"/>
    <mergeCell ref="N27:Q27"/>
    <mergeCell ref="Y27:Z27"/>
    <mergeCell ref="E28:G28"/>
    <mergeCell ref="H28:J28"/>
    <mergeCell ref="K28:M28"/>
    <mergeCell ref="N28:Q28"/>
    <mergeCell ref="Y28:Z28"/>
    <mergeCell ref="R27:S27"/>
    <mergeCell ref="R28:S28"/>
    <mergeCell ref="E25:G25"/>
    <mergeCell ref="H25:J25"/>
    <mergeCell ref="K25:M25"/>
    <mergeCell ref="N25:Q25"/>
    <mergeCell ref="Y25:Z25"/>
    <mergeCell ref="E26:G26"/>
    <mergeCell ref="H26:J26"/>
    <mergeCell ref="K26:M26"/>
    <mergeCell ref="N26:Q26"/>
    <mergeCell ref="Y26:Z26"/>
    <mergeCell ref="R25:S25"/>
    <mergeCell ref="R26:S26"/>
    <mergeCell ref="E23:G23"/>
    <mergeCell ref="H23:J23"/>
    <mergeCell ref="K23:M23"/>
    <mergeCell ref="N23:Q23"/>
    <mergeCell ref="Y23:Z23"/>
    <mergeCell ref="E24:G24"/>
    <mergeCell ref="H24:J24"/>
    <mergeCell ref="K24:M24"/>
    <mergeCell ref="N24:Q24"/>
    <mergeCell ref="Y24:Z24"/>
    <mergeCell ref="R23:S23"/>
    <mergeCell ref="R24:S24"/>
    <mergeCell ref="E21:G21"/>
    <mergeCell ref="H21:J21"/>
    <mergeCell ref="K21:M21"/>
    <mergeCell ref="N21:Q21"/>
    <mergeCell ref="Y21:Z21"/>
    <mergeCell ref="E22:G22"/>
    <mergeCell ref="H22:J22"/>
    <mergeCell ref="K22:M22"/>
    <mergeCell ref="N22:Q22"/>
    <mergeCell ref="Y22:Z22"/>
    <mergeCell ref="Y19:Z19"/>
    <mergeCell ref="E20:G20"/>
    <mergeCell ref="H20:J20"/>
    <mergeCell ref="K20:M20"/>
    <mergeCell ref="N20:Q20"/>
    <mergeCell ref="Y20:Z20"/>
    <mergeCell ref="C18:Q18"/>
    <mergeCell ref="E19:G19"/>
    <mergeCell ref="H19:J19"/>
    <mergeCell ref="K19:M19"/>
    <mergeCell ref="N19:Q19"/>
    <mergeCell ref="C14:E15"/>
    <mergeCell ref="H14:I14"/>
    <mergeCell ref="K14:L14"/>
    <mergeCell ref="X14:Y14"/>
    <mergeCell ref="H16:I16"/>
    <mergeCell ref="K16:L16"/>
    <mergeCell ref="D10:E10"/>
    <mergeCell ref="H10:I10"/>
    <mergeCell ref="K10:L10"/>
    <mergeCell ref="X10:Y10"/>
    <mergeCell ref="D12:E12"/>
    <mergeCell ref="H12:I12"/>
    <mergeCell ref="K12:L12"/>
    <mergeCell ref="X12:Y12"/>
    <mergeCell ref="D6:E6"/>
    <mergeCell ref="H6:I6"/>
    <mergeCell ref="K6:L6"/>
    <mergeCell ref="D8:E8"/>
    <mergeCell ref="H8:I8"/>
    <mergeCell ref="K8:L8"/>
    <mergeCell ref="X8:Y8"/>
    <mergeCell ref="G2:I2"/>
    <mergeCell ref="M2:O2"/>
    <mergeCell ref="D4:E4"/>
    <mergeCell ref="H4:I4"/>
    <mergeCell ref="K4:L4"/>
    <mergeCell ref="V3:Z6"/>
    <mergeCell ref="K2:L2"/>
  </mergeCells>
  <conditionalFormatting sqref="H21:J95 X8 D12">
    <cfRule type="notContainsText" dxfId="1" priority="3" operator="notContains" text="dd/mm/yyyy">
      <formula>ISERROR(SEARCH("dd/mm/yyyy",D8))</formula>
    </cfRule>
    <cfRule type="containsText" dxfId="0" priority="4" operator="containsText" text="dd/mm/yyyy">
      <formula>NOT(ISERROR(SEARCH("dd/mm/yyyy",D8)))</formula>
    </cfRule>
  </conditionalFormatting>
  <dataValidations count="18">
    <dataValidation type="list" allowBlank="1" showInputMessage="1" showErrorMessage="1" sqref="X14:Y14">
      <formula1>List_DropoffTime</formula1>
    </dataValidation>
    <dataValidation type="list" allowBlank="1" showInputMessage="1" showErrorMessage="1" sqref="K6:L6">
      <formula1>List_ExtraLessonTime2</formula1>
    </dataValidation>
    <dataValidation type="list" allowBlank="1" showInputMessage="1" showErrorMessage="1" sqref="K4:L4">
      <formula1>List_ExtraLessonTime1</formula1>
    </dataValidation>
    <dataValidation type="list" allowBlank="1" showInputMessage="1" showErrorMessage="1" sqref="H4:I4">
      <formula1>List_LessonTime1</formula1>
    </dataValidation>
    <dataValidation type="date" operator="lessThan" allowBlank="1" showInputMessage="1" showErrorMessage="1" error="Please enter date of birth in correct format dd/mm/yy" sqref="H21:J95">
      <formula1>41275</formula1>
    </dataValidation>
    <dataValidation type="list" allowBlank="1" showInputMessage="1" showErrorMessage="1" prompt="Please ensure this selection corresponds to lesson ability level." sqref="V21:V95">
      <formula1>List_RentalAbility</formula1>
    </dataValidation>
    <dataValidation type="list" allowBlank="1" showInputMessage="1" showErrorMessage="1" prompt="Please make entry for every student / teacher attending even if not all details are know." sqref="C21:C95">
      <formula1>List_PersonType</formula1>
    </dataValidation>
    <dataValidation type="list" allowBlank="1" showInputMessage="1" showErrorMessage="1" sqref="X12:Y12">
      <formula1>List_PickupTime</formula1>
    </dataValidation>
    <dataValidation type="list" allowBlank="1" showInputMessage="1" showErrorMessage="1" sqref="T21:T95">
      <formula1>List_Clothing</formula1>
    </dataValidation>
    <dataValidation type="list" allowBlank="1" showInputMessage="1" showErrorMessage="1" sqref="U21:U95">
      <formula1>List_RentalDays</formula1>
    </dataValidation>
    <dataValidation type="list" allowBlank="1" showInputMessage="1" showErrorMessage="1" sqref="X21:X95">
      <formula1>List_Weight</formula1>
    </dataValidation>
    <dataValidation type="list" allowBlank="1" showInputMessage="1" showErrorMessage="1" sqref="W21:W95">
      <formula1>List_Height</formula1>
    </dataValidation>
    <dataValidation type="list" allowBlank="1" showInputMessage="1" showErrorMessage="1" sqref="K8:L8 K10:L10 K12:L12 K14:L14 K16:L16">
      <formula1>List_ExtraLessonTime3</formula1>
    </dataValidation>
    <dataValidation type="list" allowBlank="1" showInputMessage="1" showErrorMessage="1" sqref="H6:I6 H8:I8 H10:I10 H12:I12 H14:I14 H16:I16">
      <formula1>List_LessonTime2</formula1>
    </dataValidation>
    <dataValidation type="list" allowBlank="1" showInputMessage="1" showErrorMessage="1" sqref="R21:S95">
      <formula1>List_RentalType</formula1>
    </dataValidation>
    <dataValidation type="list" allowBlank="1" showInputMessage="1" showErrorMessage="1" sqref="X10:Y10">
      <formula1>List_RentalLocation</formula1>
    </dataValidation>
    <dataValidation type="list" allowBlank="1" showInputMessage="1" showErrorMessage="1" sqref="K21:M95">
      <formula1>List_ProductType</formula1>
    </dataValidation>
    <dataValidation type="list" allowBlank="1" showInputMessage="1" showErrorMessage="1" sqref="N21:Q95">
      <formula1>List_LessonAbility</formula1>
    </dataValidation>
  </dataValidations>
  <hyperlinks>
    <hyperlink ref="V3:Z6" r:id="rId1" display="mailto:bookings@bullerholidays.com.au?subject=BH_GRPS_BKG%20%3cGroup%20Name%3e%20%3cArrival%20Date%3e"/>
  </hyperlinks>
  <pageMargins left="0.7" right="0.7" top="0.75" bottom="0.75" header="0.3" footer="0.3"/>
  <pageSetup paperSize="9" orientation="portrait" horizontalDpi="300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91" r:id="rId5" name="Check Box 167">
              <controlPr defaultSize="0" autoFill="0" autoLine="0" autoPict="0">
                <anchor moveWithCells="1">
                  <from>
                    <xdr:col>17</xdr:col>
                    <xdr:colOff>161925</xdr:colOff>
                    <xdr:row>13</xdr:row>
                    <xdr:rowOff>9525</xdr:rowOff>
                  </from>
                  <to>
                    <xdr:col>18</xdr:col>
                    <xdr:colOff>57150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6" name="Check Box 168">
              <controlPr defaultSize="0" autoFill="0" autoLine="0" autoPict="0">
                <anchor moveWithCells="1">
                  <from>
                    <xdr:col>17</xdr:col>
                    <xdr:colOff>161925</xdr:colOff>
                    <xdr:row>15</xdr:row>
                    <xdr:rowOff>38100</xdr:rowOff>
                  </from>
                  <to>
                    <xdr:col>18</xdr:col>
                    <xdr:colOff>47625</xdr:colOff>
                    <xdr:row>15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Q29"/>
  <sheetViews>
    <sheetView workbookViewId="0">
      <selection activeCell="H15" sqref="H15"/>
    </sheetView>
  </sheetViews>
  <sheetFormatPr defaultRowHeight="12.75" customHeight="1" x14ac:dyDescent="0.25"/>
  <cols>
    <col min="1" max="1" width="12" bestFit="1" customWidth="1"/>
    <col min="2" max="2" width="26.140625" bestFit="1" customWidth="1"/>
    <col min="3" max="3" width="25.140625" bestFit="1" customWidth="1"/>
    <col min="4" max="4" width="15.7109375" bestFit="1" customWidth="1"/>
    <col min="5" max="5" width="15.85546875" bestFit="1" customWidth="1"/>
    <col min="6" max="6" width="16.85546875" customWidth="1"/>
    <col min="7" max="7" width="8.140625" bestFit="1" customWidth="1"/>
    <col min="8" max="8" width="9" bestFit="1" customWidth="1"/>
    <col min="9" max="9" width="28.140625" customWidth="1"/>
    <col min="10" max="10" width="11.85546875" bestFit="1" customWidth="1"/>
    <col min="11" max="11" width="10.28515625" bestFit="1" customWidth="1"/>
    <col min="12" max="12" width="25.7109375" bestFit="1" customWidth="1"/>
    <col min="13" max="13" width="13.85546875" bestFit="1" customWidth="1"/>
    <col min="14" max="14" width="6.85546875" bestFit="1" customWidth="1"/>
    <col min="15" max="15" width="9.85546875" customWidth="1"/>
    <col min="16" max="16" width="27.140625" bestFit="1" customWidth="1"/>
  </cols>
  <sheetData>
    <row r="2" spans="1:17" ht="27" customHeight="1" x14ac:dyDescent="0.25">
      <c r="A2" s="19"/>
      <c r="B2" s="19"/>
      <c r="C2" s="19"/>
      <c r="D2" s="19"/>
      <c r="E2" s="19"/>
      <c r="F2" s="19"/>
      <c r="G2" s="19"/>
      <c r="H2" s="19"/>
      <c r="I2" s="31" t="s">
        <v>16</v>
      </c>
      <c r="J2" s="19"/>
      <c r="K2" s="19"/>
      <c r="L2" s="19"/>
      <c r="M2" s="19"/>
      <c r="N2" s="19"/>
      <c r="O2" s="19"/>
      <c r="P2" s="19"/>
    </row>
    <row r="3" spans="1:17" ht="12.7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39"/>
    </row>
    <row r="4" spans="1:17" ht="12.75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39"/>
    </row>
    <row r="5" spans="1:17" ht="18" customHeight="1" x14ac:dyDescent="0.25">
      <c r="A5" s="45"/>
      <c r="B5" s="46" t="s">
        <v>33</v>
      </c>
      <c r="C5" s="45"/>
      <c r="D5" s="45"/>
      <c r="E5" s="45"/>
      <c r="F5" s="45"/>
      <c r="G5" s="47"/>
      <c r="H5" s="45"/>
      <c r="I5" s="46" t="s">
        <v>34</v>
      </c>
      <c r="J5" s="48"/>
      <c r="K5" s="48"/>
      <c r="L5" s="49"/>
      <c r="M5" s="48"/>
      <c r="N5" s="48"/>
      <c r="O5" s="45"/>
      <c r="P5" s="45"/>
      <c r="Q5" s="50"/>
    </row>
    <row r="6" spans="1:17" ht="12.75" customHeight="1" x14ac:dyDescent="0.25">
      <c r="A6" s="53"/>
      <c r="B6" s="53"/>
      <c r="C6" s="53"/>
      <c r="D6" s="53"/>
      <c r="E6" s="53"/>
      <c r="F6" s="53"/>
      <c r="G6" s="54"/>
      <c r="H6" s="53"/>
      <c r="I6" s="55"/>
      <c r="J6" s="55"/>
      <c r="K6" s="55"/>
      <c r="L6" s="55"/>
      <c r="M6" s="55"/>
      <c r="N6" s="55"/>
      <c r="O6" s="53"/>
      <c r="P6" s="53"/>
      <c r="Q6" s="56"/>
    </row>
    <row r="7" spans="1:17" ht="51" customHeight="1" x14ac:dyDescent="0.25">
      <c r="A7" s="68" t="s">
        <v>112</v>
      </c>
      <c r="B7" s="69" t="s">
        <v>24</v>
      </c>
      <c r="C7" s="68" t="s">
        <v>47</v>
      </c>
      <c r="D7" s="68" t="s">
        <v>113</v>
      </c>
      <c r="E7" s="68" t="s">
        <v>1</v>
      </c>
      <c r="F7" s="70" t="s">
        <v>114</v>
      </c>
      <c r="G7" s="71"/>
      <c r="H7" s="72" t="s">
        <v>0</v>
      </c>
      <c r="I7" s="69" t="s">
        <v>29</v>
      </c>
      <c r="J7" s="69" t="s">
        <v>48</v>
      </c>
      <c r="K7" s="69" t="s">
        <v>49</v>
      </c>
      <c r="L7" s="69" t="s">
        <v>50</v>
      </c>
      <c r="M7" s="69" t="s">
        <v>51</v>
      </c>
      <c r="N7" s="69" t="s">
        <v>52</v>
      </c>
      <c r="O7" s="73" t="s">
        <v>115</v>
      </c>
      <c r="P7" s="69" t="s">
        <v>53</v>
      </c>
      <c r="Q7" s="59"/>
    </row>
    <row r="8" spans="1:17" ht="12.75" customHeight="1" x14ac:dyDescent="0.25">
      <c r="A8" s="19"/>
      <c r="B8" s="58"/>
      <c r="C8" s="19"/>
      <c r="D8" s="19"/>
      <c r="E8" s="19"/>
      <c r="F8" s="19"/>
      <c r="G8" s="60"/>
      <c r="H8" s="19"/>
      <c r="I8" s="58"/>
      <c r="J8" s="58"/>
      <c r="K8" s="58"/>
      <c r="L8" s="58"/>
      <c r="M8" s="58"/>
      <c r="N8" s="58"/>
      <c r="O8" s="61"/>
      <c r="P8" s="19"/>
      <c r="Q8" s="39"/>
    </row>
    <row r="9" spans="1:17" ht="12.75" customHeight="1" x14ac:dyDescent="0.25">
      <c r="A9" s="19" t="s">
        <v>36</v>
      </c>
      <c r="B9" s="62" t="s">
        <v>39</v>
      </c>
      <c r="C9" s="62" t="s">
        <v>54</v>
      </c>
      <c r="D9" s="62" t="s">
        <v>55</v>
      </c>
      <c r="E9" s="62" t="s">
        <v>56</v>
      </c>
      <c r="F9" s="62" t="s">
        <v>57</v>
      </c>
      <c r="G9" s="63"/>
      <c r="H9" s="64">
        <v>0.35416666666666669</v>
      </c>
      <c r="I9" s="62" t="s">
        <v>43</v>
      </c>
      <c r="J9" s="62" t="s">
        <v>58</v>
      </c>
      <c r="K9" s="62" t="s">
        <v>59</v>
      </c>
      <c r="L9" s="62" t="s">
        <v>60</v>
      </c>
      <c r="M9" s="62" t="s">
        <v>61</v>
      </c>
      <c r="N9" s="62" t="s">
        <v>55</v>
      </c>
      <c r="O9" s="61">
        <v>0.33333333333333331</v>
      </c>
      <c r="P9" s="62" t="s">
        <v>62</v>
      </c>
      <c r="Q9" s="65"/>
    </row>
    <row r="10" spans="1:17" ht="12.75" customHeight="1" x14ac:dyDescent="0.25">
      <c r="A10" s="19" t="s">
        <v>63</v>
      </c>
      <c r="B10" s="62" t="s">
        <v>64</v>
      </c>
      <c r="C10" s="62" t="s">
        <v>40</v>
      </c>
      <c r="D10" s="62" t="s">
        <v>42</v>
      </c>
      <c r="E10" s="62" t="s">
        <v>65</v>
      </c>
      <c r="F10" s="62" t="s">
        <v>66</v>
      </c>
      <c r="G10" s="62"/>
      <c r="H10" s="64">
        <v>0.41666666666666669</v>
      </c>
      <c r="I10" s="62" t="s">
        <v>67</v>
      </c>
      <c r="J10" s="62" t="s">
        <v>68</v>
      </c>
      <c r="K10" s="62" t="s">
        <v>69</v>
      </c>
      <c r="L10" s="62" t="s">
        <v>70</v>
      </c>
      <c r="M10" s="62" t="s">
        <v>71</v>
      </c>
      <c r="N10" s="62" t="s">
        <v>42</v>
      </c>
      <c r="O10" s="61">
        <v>0.35416666666666669</v>
      </c>
      <c r="P10" s="62" t="s">
        <v>72</v>
      </c>
      <c r="Q10" s="65"/>
    </row>
    <row r="11" spans="1:17" ht="12.75" customHeight="1" x14ac:dyDescent="0.25">
      <c r="A11" s="19" t="s">
        <v>73</v>
      </c>
      <c r="B11" s="62" t="s">
        <v>74</v>
      </c>
      <c r="C11" s="62" t="s">
        <v>75</v>
      </c>
      <c r="D11" s="62" t="s">
        <v>76</v>
      </c>
      <c r="E11" s="62" t="s">
        <v>77</v>
      </c>
      <c r="F11" s="62"/>
      <c r="G11" s="62"/>
      <c r="H11" s="64">
        <v>0.47916666666666669</v>
      </c>
      <c r="I11" s="62" t="s">
        <v>78</v>
      </c>
      <c r="J11" s="62" t="s">
        <v>79</v>
      </c>
      <c r="K11" s="62" t="s">
        <v>80</v>
      </c>
      <c r="L11" s="62"/>
      <c r="M11" s="62" t="s">
        <v>41</v>
      </c>
      <c r="N11" s="62" t="s">
        <v>76</v>
      </c>
      <c r="O11" s="61">
        <v>0.375</v>
      </c>
      <c r="P11" s="62" t="s">
        <v>81</v>
      </c>
      <c r="Q11" s="65"/>
    </row>
    <row r="12" spans="1:17" ht="12.75" customHeight="1" x14ac:dyDescent="0.25">
      <c r="A12" s="19"/>
      <c r="B12" s="62" t="s">
        <v>82</v>
      </c>
      <c r="C12" s="19"/>
      <c r="D12" s="62" t="s">
        <v>83</v>
      </c>
      <c r="E12" s="62" t="s">
        <v>84</v>
      </c>
      <c r="F12" s="62"/>
      <c r="G12" s="62"/>
      <c r="H12" s="64" t="s">
        <v>85</v>
      </c>
      <c r="I12" s="62" t="s">
        <v>86</v>
      </c>
      <c r="J12" s="62" t="s">
        <v>87</v>
      </c>
      <c r="K12" s="62" t="s">
        <v>88</v>
      </c>
      <c r="L12" s="62"/>
      <c r="M12" s="62"/>
      <c r="N12" s="62" t="s">
        <v>83</v>
      </c>
      <c r="O12" s="61">
        <v>0.39583333333333331</v>
      </c>
      <c r="P12" s="62"/>
      <c r="Q12" s="65"/>
    </row>
    <row r="13" spans="1:17" ht="12.75" customHeight="1" x14ac:dyDescent="0.25">
      <c r="A13" s="19"/>
      <c r="B13" s="62" t="s">
        <v>89</v>
      </c>
      <c r="C13" s="19"/>
      <c r="D13" s="62" t="s">
        <v>90</v>
      </c>
      <c r="E13" s="62" t="s">
        <v>91</v>
      </c>
      <c r="F13" s="62"/>
      <c r="G13" s="62"/>
      <c r="H13" s="62"/>
      <c r="I13" s="62"/>
      <c r="J13" s="62" t="s">
        <v>92</v>
      </c>
      <c r="K13" s="62" t="s">
        <v>93</v>
      </c>
      <c r="L13" s="62"/>
      <c r="M13" s="62"/>
      <c r="N13" s="62" t="s">
        <v>90</v>
      </c>
      <c r="O13" s="61">
        <v>0.41666666666666669</v>
      </c>
      <c r="P13" s="19"/>
      <c r="Q13" s="39"/>
    </row>
    <row r="14" spans="1:17" ht="12.75" customHeight="1" x14ac:dyDescent="0.25">
      <c r="A14" s="19"/>
      <c r="B14" s="62" t="s">
        <v>94</v>
      </c>
      <c r="C14" s="19"/>
      <c r="D14" s="62" t="s">
        <v>95</v>
      </c>
      <c r="E14" s="62" t="s">
        <v>96</v>
      </c>
      <c r="F14" s="62"/>
      <c r="G14" s="62"/>
      <c r="H14" s="62"/>
      <c r="I14" s="62"/>
      <c r="J14" s="62" t="s">
        <v>44</v>
      </c>
      <c r="K14" s="62" t="s">
        <v>97</v>
      </c>
      <c r="L14" s="62" t="s">
        <v>98</v>
      </c>
      <c r="M14" s="62"/>
      <c r="N14" s="62" t="s">
        <v>95</v>
      </c>
      <c r="O14" s="61">
        <v>0.4375</v>
      </c>
      <c r="P14" s="19"/>
      <c r="Q14" s="39"/>
    </row>
    <row r="15" spans="1:17" ht="12.75" customHeight="1" x14ac:dyDescent="0.25">
      <c r="A15" s="19"/>
      <c r="B15" s="19"/>
      <c r="C15" s="19"/>
      <c r="D15" s="62" t="s">
        <v>99</v>
      </c>
      <c r="E15" s="62" t="s">
        <v>100</v>
      </c>
      <c r="F15" s="62"/>
      <c r="G15" s="62"/>
      <c r="H15" s="64">
        <v>0.35416666666666669</v>
      </c>
      <c r="I15" s="62"/>
      <c r="J15" s="62" t="s">
        <v>101</v>
      </c>
      <c r="K15" s="62" t="s">
        <v>102</v>
      </c>
      <c r="L15" s="62" t="s">
        <v>103</v>
      </c>
      <c r="M15" s="62"/>
      <c r="N15" s="62" t="s">
        <v>99</v>
      </c>
      <c r="O15" s="61">
        <v>0.45833333333333331</v>
      </c>
      <c r="P15" s="62"/>
      <c r="Q15" s="39"/>
    </row>
    <row r="16" spans="1:17" ht="12.75" customHeight="1" x14ac:dyDescent="0.25">
      <c r="A16" s="19"/>
      <c r="B16" s="19"/>
      <c r="C16" s="19"/>
      <c r="D16" s="19"/>
      <c r="E16" s="19"/>
      <c r="F16" s="19"/>
      <c r="G16" s="19"/>
      <c r="H16" s="64">
        <v>0.47916666666666669</v>
      </c>
      <c r="I16" s="62"/>
      <c r="J16" s="62" t="s">
        <v>104</v>
      </c>
      <c r="K16" s="62" t="s">
        <v>105</v>
      </c>
      <c r="L16" s="62"/>
      <c r="M16" s="62"/>
      <c r="N16" s="62"/>
      <c r="O16" s="61">
        <v>0.47916666666666669</v>
      </c>
      <c r="P16" s="62"/>
      <c r="Q16" s="39"/>
    </row>
    <row r="17" spans="1:17" ht="12.75" customHeight="1" x14ac:dyDescent="0.25">
      <c r="A17" s="19"/>
      <c r="B17" s="19"/>
      <c r="C17" s="19"/>
      <c r="D17" s="19"/>
      <c r="E17" s="19"/>
      <c r="F17" s="19"/>
      <c r="G17" s="19"/>
      <c r="H17" s="64" t="s">
        <v>85</v>
      </c>
      <c r="I17" s="62"/>
      <c r="J17" s="62" t="s">
        <v>106</v>
      </c>
      <c r="K17" s="62" t="s">
        <v>45</v>
      </c>
      <c r="L17" s="62"/>
      <c r="M17" s="62"/>
      <c r="N17" s="62"/>
      <c r="O17" s="61">
        <v>0.5</v>
      </c>
      <c r="P17" s="62"/>
      <c r="Q17" s="39"/>
    </row>
    <row r="18" spans="1:17" ht="12.75" customHeight="1" x14ac:dyDescent="0.25">
      <c r="A18" s="19"/>
      <c r="B18" s="19"/>
      <c r="C18" s="19"/>
      <c r="D18" s="19"/>
      <c r="E18" s="19"/>
      <c r="F18" s="19"/>
      <c r="G18" s="19"/>
      <c r="I18" s="62"/>
      <c r="J18" s="62" t="s">
        <v>107</v>
      </c>
      <c r="K18" s="62" t="s">
        <v>108</v>
      </c>
      <c r="L18" s="62"/>
      <c r="M18" s="62"/>
      <c r="N18" s="62"/>
      <c r="O18" s="61">
        <v>0.52083333333333337</v>
      </c>
      <c r="P18" s="62"/>
      <c r="Q18" s="39"/>
    </row>
    <row r="19" spans="1:17" ht="12.75" customHeight="1" x14ac:dyDescent="0.25">
      <c r="A19" s="19"/>
      <c r="B19" s="62"/>
      <c r="C19" s="19"/>
      <c r="D19" s="19"/>
      <c r="E19" s="19"/>
      <c r="F19" s="19"/>
      <c r="G19" s="19"/>
      <c r="H19" s="64"/>
      <c r="I19" s="62"/>
      <c r="J19" s="62"/>
      <c r="K19" s="62" t="s">
        <v>109</v>
      </c>
      <c r="L19" s="62"/>
      <c r="M19" s="62"/>
      <c r="N19" s="62"/>
      <c r="O19" s="61">
        <v>0.54166666666666663</v>
      </c>
      <c r="P19" s="19"/>
      <c r="Q19" s="39"/>
    </row>
    <row r="20" spans="1:17" ht="12.75" customHeight="1" x14ac:dyDescent="0.25">
      <c r="A20" s="19"/>
      <c r="B20" s="62"/>
      <c r="C20" s="19"/>
      <c r="D20" s="19"/>
      <c r="E20" s="19"/>
      <c r="F20" s="19"/>
      <c r="G20" s="19"/>
      <c r="H20" s="19"/>
      <c r="I20" s="62"/>
      <c r="J20" s="62"/>
      <c r="K20" s="62" t="s">
        <v>110</v>
      </c>
      <c r="L20" s="62"/>
      <c r="M20" s="62"/>
      <c r="N20" s="62"/>
      <c r="O20" s="61">
        <v>0.5625</v>
      </c>
      <c r="P20" s="19"/>
      <c r="Q20" s="39"/>
    </row>
    <row r="21" spans="1:17" ht="12.75" customHeight="1" x14ac:dyDescent="0.25">
      <c r="A21" s="19"/>
      <c r="B21" s="19"/>
      <c r="C21" s="19"/>
      <c r="D21" s="19"/>
      <c r="E21" s="19"/>
      <c r="F21" s="19"/>
      <c r="G21" s="19"/>
      <c r="H21" s="19"/>
      <c r="I21" s="62"/>
      <c r="J21" s="62"/>
      <c r="K21" s="62" t="s">
        <v>111</v>
      </c>
      <c r="L21" s="19"/>
      <c r="M21" s="62"/>
      <c r="N21" s="62"/>
      <c r="O21" s="61">
        <v>0.58333333333333337</v>
      </c>
      <c r="P21" s="19"/>
      <c r="Q21" s="39"/>
    </row>
    <row r="22" spans="1:17" ht="12.75" customHeight="1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61">
        <v>0.60416666666666663</v>
      </c>
      <c r="P22" s="19"/>
      <c r="Q22" s="39"/>
    </row>
    <row r="23" spans="1:17" ht="12.75" customHeight="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61">
        <v>0.625</v>
      </c>
      <c r="P23" s="19"/>
      <c r="Q23" s="39"/>
    </row>
    <row r="24" spans="1:17" ht="12.75" customHeight="1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61">
        <v>0.64583333333333337</v>
      </c>
      <c r="P24" s="19"/>
      <c r="Q24" s="39"/>
    </row>
    <row r="25" spans="1:17" ht="12.75" customHeight="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61">
        <v>0.66666666666666696</v>
      </c>
      <c r="P25" s="19"/>
      <c r="Q25" s="39"/>
    </row>
    <row r="26" spans="1:17" ht="12.75" customHeight="1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61">
        <v>0.6875</v>
      </c>
      <c r="P26" s="19"/>
      <c r="Q26" s="39"/>
    </row>
    <row r="27" spans="1:17" ht="12.75" customHeight="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61">
        <v>0.70833333333333404</v>
      </c>
      <c r="P27" s="19"/>
      <c r="Q27" s="39"/>
    </row>
    <row r="28" spans="1:17" ht="12.75" customHeight="1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61">
        <v>0.72916666666666663</v>
      </c>
      <c r="P28" s="19"/>
      <c r="Q28" s="39"/>
    </row>
    <row r="29" spans="1:17" ht="12.75" customHeight="1" x14ac:dyDescent="0.25">
      <c r="O29" s="61">
        <v>0.750000000000001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55"/>
  <sheetViews>
    <sheetView workbookViewId="0">
      <selection activeCell="E21" sqref="E21:N30"/>
    </sheetView>
  </sheetViews>
  <sheetFormatPr defaultRowHeight="15" x14ac:dyDescent="0.25"/>
  <cols>
    <col min="3" max="3" width="10.5703125" customWidth="1"/>
    <col min="4" max="4" width="4" customWidth="1"/>
    <col min="8" max="8" width="3.28515625" customWidth="1"/>
    <col min="9" max="9" width="5.140625" customWidth="1"/>
    <col min="11" max="11" width="4.140625" customWidth="1"/>
    <col min="12" max="12" width="10.42578125" customWidth="1"/>
    <col min="13" max="13" width="17" customWidth="1"/>
    <col min="14" max="14" width="0.7109375" customWidth="1"/>
    <col min="15" max="15" width="0.5703125" customWidth="1"/>
    <col min="19" max="19" width="13.85546875" customWidth="1"/>
    <col min="20" max="20" width="3.140625" customWidth="1"/>
    <col min="22" max="22" width="8" customWidth="1"/>
    <col min="23" max="23" width="4.5703125" customWidth="1"/>
    <col min="24" max="24" width="6.28515625" customWidth="1"/>
    <col min="26" max="26" width="11" customWidth="1"/>
  </cols>
  <sheetData>
    <row r="1" spans="1:34" ht="26.25" customHeight="1" x14ac:dyDescent="0.4">
      <c r="A1" s="221" t="s">
        <v>129</v>
      </c>
      <c r="B1" s="222"/>
      <c r="C1" s="222"/>
      <c r="D1" s="222"/>
      <c r="E1" s="22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4"/>
      <c r="AC1" s="109"/>
      <c r="AD1" s="109"/>
      <c r="AE1" s="109"/>
      <c r="AF1" s="109"/>
      <c r="AG1" s="109"/>
      <c r="AH1" s="109"/>
    </row>
    <row r="2" spans="1:34" ht="2.25" customHeight="1" x14ac:dyDescent="0.25">
      <c r="A2" s="113"/>
      <c r="B2" s="114"/>
      <c r="C2" s="114"/>
      <c r="D2" s="114"/>
      <c r="E2" s="114"/>
      <c r="F2" s="114"/>
      <c r="G2" s="114"/>
      <c r="H2" s="114"/>
      <c r="I2" s="226"/>
      <c r="J2" s="226"/>
      <c r="K2" s="226"/>
      <c r="L2" s="226"/>
      <c r="M2" s="226"/>
      <c r="N2" s="226"/>
      <c r="O2" s="226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09"/>
      <c r="AD2" s="109"/>
      <c r="AE2" s="109"/>
      <c r="AF2" s="109"/>
      <c r="AG2" s="109"/>
      <c r="AH2" s="109"/>
    </row>
    <row r="3" spans="1:34" ht="3.75" customHeight="1" x14ac:dyDescent="0.25">
      <c r="A3" s="113"/>
      <c r="B3" s="114"/>
      <c r="C3" s="114"/>
      <c r="D3" s="114"/>
      <c r="E3" s="114"/>
      <c r="F3" s="114"/>
      <c r="G3" s="114"/>
      <c r="H3" s="114"/>
      <c r="I3" s="226"/>
      <c r="J3" s="226"/>
      <c r="K3" s="226"/>
      <c r="L3" s="226"/>
      <c r="M3" s="226"/>
      <c r="N3" s="226"/>
      <c r="O3" s="226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09"/>
      <c r="AD3" s="109"/>
      <c r="AE3" s="109"/>
      <c r="AF3" s="109"/>
      <c r="AG3" s="109"/>
      <c r="AH3" s="109"/>
    </row>
    <row r="4" spans="1:34" ht="6" customHeight="1" x14ac:dyDescent="0.25">
      <c r="A4" s="113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09"/>
      <c r="AD4" s="109"/>
      <c r="AE4" s="109"/>
      <c r="AF4" s="109"/>
      <c r="AG4" s="109"/>
      <c r="AH4" s="109"/>
    </row>
    <row r="5" spans="1:34" ht="3" customHeight="1" thickBot="1" x14ac:dyDescent="0.3">
      <c r="A5" s="113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09"/>
      <c r="AD5" s="109"/>
      <c r="AE5" s="109"/>
      <c r="AF5" s="109"/>
      <c r="AG5" s="109"/>
      <c r="AH5" s="109"/>
    </row>
    <row r="6" spans="1:34" ht="15.75" thickBot="1" x14ac:dyDescent="0.3">
      <c r="A6" s="113"/>
      <c r="B6" s="227" t="s">
        <v>157</v>
      </c>
      <c r="C6" s="228"/>
      <c r="D6" s="216"/>
      <c r="E6" s="225"/>
      <c r="F6" s="225"/>
      <c r="G6" s="217"/>
      <c r="H6" s="114"/>
      <c r="I6" s="114"/>
      <c r="J6" s="115" t="s">
        <v>130</v>
      </c>
      <c r="K6" s="114"/>
      <c r="L6" s="223" t="s">
        <v>142</v>
      </c>
      <c r="M6" s="224"/>
      <c r="N6" s="114"/>
      <c r="O6" s="114"/>
      <c r="P6" s="109"/>
      <c r="Q6" s="109"/>
      <c r="R6" s="109"/>
      <c r="S6" s="109"/>
      <c r="T6" s="114"/>
      <c r="U6" s="109"/>
      <c r="V6" s="109"/>
      <c r="W6" s="109"/>
      <c r="X6" s="109"/>
      <c r="Y6" s="109"/>
      <c r="Z6" s="109"/>
      <c r="AA6" s="114"/>
      <c r="AB6" s="114"/>
      <c r="AC6" s="109"/>
      <c r="AD6" s="109"/>
      <c r="AE6" s="109"/>
      <c r="AF6" s="109"/>
      <c r="AG6" s="109"/>
      <c r="AH6" s="109"/>
    </row>
    <row r="7" spans="1:34" ht="15.75" thickBot="1" x14ac:dyDescent="0.3">
      <c r="A7" s="113"/>
      <c r="B7" s="114"/>
      <c r="C7" s="114"/>
      <c r="D7" s="114"/>
      <c r="E7" s="114"/>
      <c r="F7" s="114"/>
      <c r="G7" s="114"/>
      <c r="H7" s="114"/>
      <c r="I7" s="114"/>
      <c r="J7" s="116"/>
      <c r="K7" s="114"/>
      <c r="L7" s="114"/>
      <c r="M7" s="114"/>
      <c r="N7" s="114"/>
      <c r="O7" s="114"/>
      <c r="P7" s="109"/>
      <c r="Q7" s="109"/>
      <c r="R7" s="109"/>
      <c r="S7" s="109"/>
      <c r="T7" s="114"/>
      <c r="U7" s="109"/>
      <c r="V7" s="109"/>
      <c r="W7" s="109"/>
      <c r="X7" s="109"/>
      <c r="Y7" s="109"/>
      <c r="Z7" s="109"/>
      <c r="AA7" s="114"/>
      <c r="AB7" s="114"/>
      <c r="AC7" s="109"/>
      <c r="AD7" s="109"/>
      <c r="AE7" s="109"/>
      <c r="AF7" s="109"/>
      <c r="AG7" s="109"/>
      <c r="AH7" s="109"/>
    </row>
    <row r="8" spans="1:34" ht="15.75" thickBot="1" x14ac:dyDescent="0.3">
      <c r="A8" s="113"/>
      <c r="B8" s="227" t="s">
        <v>156</v>
      </c>
      <c r="C8" s="228"/>
      <c r="D8" s="216"/>
      <c r="E8" s="225"/>
      <c r="F8" s="225"/>
      <c r="G8" s="217"/>
      <c r="H8" s="114"/>
      <c r="I8" s="114"/>
      <c r="J8" s="115" t="s">
        <v>131</v>
      </c>
      <c r="K8" s="114"/>
      <c r="L8" s="223" t="s">
        <v>142</v>
      </c>
      <c r="M8" s="224"/>
      <c r="N8" s="114"/>
      <c r="O8" s="114"/>
      <c r="P8" s="109"/>
      <c r="Q8" s="109"/>
      <c r="R8" s="109"/>
      <c r="S8" s="109"/>
      <c r="T8" s="114"/>
      <c r="U8" s="109"/>
      <c r="V8" s="109"/>
      <c r="W8" s="109"/>
      <c r="X8" s="109"/>
      <c r="Y8" s="109"/>
      <c r="Z8" s="109"/>
      <c r="AA8" s="114"/>
      <c r="AB8" s="114"/>
      <c r="AC8" s="109"/>
      <c r="AD8" s="109"/>
      <c r="AE8" s="109"/>
      <c r="AF8" s="109"/>
      <c r="AG8" s="109"/>
      <c r="AH8" s="109"/>
    </row>
    <row r="9" spans="1:34" ht="15.75" thickBot="1" x14ac:dyDescent="0.3">
      <c r="A9" s="113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09"/>
      <c r="Q9" s="109"/>
      <c r="R9" s="109"/>
      <c r="S9" s="109"/>
      <c r="T9" s="114"/>
      <c r="U9" s="109"/>
      <c r="V9" s="109"/>
      <c r="W9" s="109"/>
      <c r="X9" s="109"/>
      <c r="Y9" s="109"/>
      <c r="Z9" s="109"/>
      <c r="AA9" s="114"/>
      <c r="AB9" s="114"/>
      <c r="AC9" s="109"/>
      <c r="AD9" s="109"/>
      <c r="AE9" s="109"/>
      <c r="AF9" s="109"/>
      <c r="AG9" s="109"/>
      <c r="AH9" s="109"/>
    </row>
    <row r="10" spans="1:34" ht="15.75" thickBot="1" x14ac:dyDescent="0.3">
      <c r="A10" s="113"/>
      <c r="B10" s="115" t="s">
        <v>116</v>
      </c>
      <c r="C10" s="118"/>
      <c r="D10" s="216"/>
      <c r="E10" s="225"/>
      <c r="F10" s="225"/>
      <c r="G10" s="217"/>
      <c r="H10" s="114"/>
      <c r="I10" s="114"/>
      <c r="J10" s="116" t="s">
        <v>132</v>
      </c>
      <c r="K10" s="116"/>
      <c r="L10" s="120"/>
      <c r="M10" s="114"/>
      <c r="N10" s="114"/>
      <c r="O10" s="114"/>
      <c r="P10" s="109"/>
      <c r="Q10" s="109"/>
      <c r="R10" s="109"/>
      <c r="S10" s="109"/>
      <c r="T10" s="114"/>
      <c r="U10" s="109"/>
      <c r="V10" s="109"/>
      <c r="W10" s="109"/>
      <c r="X10" s="109"/>
      <c r="Y10" s="109"/>
      <c r="Z10" s="109"/>
      <c r="AA10" s="114"/>
      <c r="AB10" s="114"/>
      <c r="AC10" s="109"/>
      <c r="AD10" s="109"/>
      <c r="AE10" s="109"/>
      <c r="AF10" s="109"/>
      <c r="AG10" s="109"/>
      <c r="AH10" s="109"/>
    </row>
    <row r="11" spans="1:34" x14ac:dyDescent="0.25">
      <c r="A11" s="113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09"/>
      <c r="AD11" s="109"/>
      <c r="AE11" s="109"/>
      <c r="AF11" s="109"/>
      <c r="AG11" s="109"/>
      <c r="AH11" s="109"/>
    </row>
    <row r="12" spans="1:34" ht="15.75" thickBot="1" x14ac:dyDescent="0.3">
      <c r="A12" s="11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09"/>
      <c r="AD12" s="109"/>
      <c r="AE12" s="109"/>
      <c r="AF12" s="109"/>
      <c r="AG12" s="109"/>
      <c r="AH12" s="109"/>
    </row>
    <row r="13" spans="1:34" ht="15.75" thickBot="1" x14ac:dyDescent="0.3">
      <c r="A13" s="113"/>
      <c r="B13" s="116" t="s">
        <v>140</v>
      </c>
      <c r="C13" s="114"/>
      <c r="D13" s="114"/>
      <c r="E13" s="218" t="s">
        <v>141</v>
      </c>
      <c r="F13" s="219"/>
      <c r="G13" s="220"/>
      <c r="H13" s="114"/>
      <c r="I13" s="114"/>
      <c r="J13" s="115" t="s">
        <v>133</v>
      </c>
      <c r="K13" s="115"/>
      <c r="L13" s="216" t="s">
        <v>136</v>
      </c>
      <c r="M13" s="217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09"/>
      <c r="AD13" s="109"/>
      <c r="AE13" s="109"/>
      <c r="AF13" s="109"/>
      <c r="AG13" s="109"/>
      <c r="AH13" s="109"/>
    </row>
    <row r="14" spans="1:34" ht="15.75" thickBot="1" x14ac:dyDescent="0.3">
      <c r="A14" s="11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09"/>
      <c r="AD14" s="109"/>
      <c r="AE14" s="109"/>
      <c r="AF14" s="109"/>
      <c r="AG14" s="109"/>
      <c r="AH14" s="109"/>
    </row>
    <row r="15" spans="1:34" ht="15.75" thickBot="1" x14ac:dyDescent="0.3">
      <c r="A15" s="113"/>
      <c r="B15" s="116" t="s">
        <v>139</v>
      </c>
      <c r="C15" s="114"/>
      <c r="D15" s="114"/>
      <c r="E15" s="119"/>
      <c r="F15" s="114"/>
      <c r="G15" s="114"/>
      <c r="H15" s="114"/>
      <c r="I15" s="114"/>
      <c r="J15" s="115" t="s">
        <v>134</v>
      </c>
      <c r="K15" s="117"/>
      <c r="L15" s="114"/>
      <c r="M15" s="108" t="s">
        <v>57</v>
      </c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09"/>
      <c r="AD15" s="109"/>
      <c r="AE15" s="109"/>
      <c r="AF15" s="109"/>
      <c r="AG15" s="109"/>
      <c r="AH15" s="109"/>
    </row>
    <row r="16" spans="1:34" ht="15.75" thickBot="1" x14ac:dyDescent="0.3">
      <c r="A16" s="113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09"/>
      <c r="AD16" s="109"/>
      <c r="AE16" s="109"/>
      <c r="AF16" s="109"/>
      <c r="AG16" s="109"/>
      <c r="AH16" s="109"/>
    </row>
    <row r="17" spans="1:34" ht="15.75" thickBot="1" x14ac:dyDescent="0.3">
      <c r="A17" s="113"/>
      <c r="B17" s="116" t="s">
        <v>138</v>
      </c>
      <c r="C17" s="114"/>
      <c r="D17" s="114"/>
      <c r="E17" s="119"/>
      <c r="F17" s="114"/>
      <c r="G17" s="114"/>
      <c r="H17" s="114"/>
      <c r="I17" s="114"/>
      <c r="J17" s="117" t="s">
        <v>135</v>
      </c>
      <c r="K17" s="117"/>
      <c r="L17" s="114"/>
      <c r="M17" s="108" t="s">
        <v>57</v>
      </c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09"/>
      <c r="AD17" s="109"/>
      <c r="AE17" s="109"/>
      <c r="AF17" s="109"/>
      <c r="AG17" s="109"/>
      <c r="AH17" s="109"/>
    </row>
    <row r="18" spans="1:34" x14ac:dyDescent="0.25">
      <c r="A18" s="113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09"/>
      <c r="AD18" s="109"/>
      <c r="AE18" s="109"/>
      <c r="AF18" s="109"/>
      <c r="AG18" s="109"/>
      <c r="AH18" s="109"/>
    </row>
    <row r="19" spans="1:34" x14ac:dyDescent="0.25">
      <c r="A19" s="113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09"/>
      <c r="AD19" s="109"/>
      <c r="AE19" s="109"/>
      <c r="AF19" s="109"/>
      <c r="AG19" s="109"/>
      <c r="AH19" s="109"/>
    </row>
    <row r="20" spans="1:34" ht="15.75" thickBot="1" x14ac:dyDescent="0.3">
      <c r="A20" s="113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09"/>
      <c r="AD20" s="109"/>
      <c r="AE20" s="109"/>
      <c r="AF20" s="109"/>
      <c r="AG20" s="109"/>
      <c r="AH20" s="109"/>
    </row>
    <row r="21" spans="1:34" x14ac:dyDescent="0.25">
      <c r="A21" s="113"/>
      <c r="B21" s="115" t="s">
        <v>137</v>
      </c>
      <c r="C21" s="115"/>
      <c r="D21" s="115"/>
      <c r="E21" s="210"/>
      <c r="F21" s="211"/>
      <c r="G21" s="211"/>
      <c r="H21" s="211"/>
      <c r="I21" s="211"/>
      <c r="J21" s="211"/>
      <c r="K21" s="211"/>
      <c r="L21" s="211"/>
      <c r="M21" s="211"/>
      <c r="N21" s="211"/>
      <c r="O21" s="123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09"/>
      <c r="AD21" s="109"/>
      <c r="AE21" s="109"/>
      <c r="AF21" s="109"/>
      <c r="AG21" s="109"/>
      <c r="AH21" s="109"/>
    </row>
    <row r="22" spans="1:34" x14ac:dyDescent="0.25">
      <c r="A22" s="113"/>
      <c r="B22" s="114"/>
      <c r="C22" s="114"/>
      <c r="D22" s="114"/>
      <c r="E22" s="212"/>
      <c r="F22" s="213"/>
      <c r="G22" s="213"/>
      <c r="H22" s="213"/>
      <c r="I22" s="213"/>
      <c r="J22" s="213"/>
      <c r="K22" s="213"/>
      <c r="L22" s="213"/>
      <c r="M22" s="213"/>
      <c r="N22" s="213"/>
      <c r="O22" s="12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09"/>
      <c r="AD22" s="109"/>
      <c r="AE22" s="109"/>
      <c r="AF22" s="109"/>
      <c r="AG22" s="109"/>
      <c r="AH22" s="109"/>
    </row>
    <row r="23" spans="1:34" x14ac:dyDescent="0.25">
      <c r="A23" s="113"/>
      <c r="B23" s="114"/>
      <c r="C23" s="114"/>
      <c r="D23" s="114"/>
      <c r="E23" s="212"/>
      <c r="F23" s="213"/>
      <c r="G23" s="213"/>
      <c r="H23" s="213"/>
      <c r="I23" s="213"/>
      <c r="J23" s="213"/>
      <c r="K23" s="213"/>
      <c r="L23" s="213"/>
      <c r="M23" s="213"/>
      <c r="N23" s="213"/>
      <c r="O23" s="12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09"/>
      <c r="AD23" s="109"/>
      <c r="AE23" s="109"/>
      <c r="AF23" s="109"/>
      <c r="AG23" s="109"/>
      <c r="AH23" s="109"/>
    </row>
    <row r="24" spans="1:34" x14ac:dyDescent="0.25">
      <c r="A24" s="113"/>
      <c r="B24" s="114"/>
      <c r="C24" s="114"/>
      <c r="D24" s="114"/>
      <c r="E24" s="212"/>
      <c r="F24" s="213"/>
      <c r="G24" s="213"/>
      <c r="H24" s="213"/>
      <c r="I24" s="213"/>
      <c r="J24" s="213"/>
      <c r="K24" s="213"/>
      <c r="L24" s="213"/>
      <c r="M24" s="213"/>
      <c r="N24" s="213"/>
      <c r="O24" s="12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09"/>
      <c r="AD24" s="109"/>
      <c r="AE24" s="109"/>
      <c r="AF24" s="109"/>
      <c r="AG24" s="109"/>
      <c r="AH24" s="109"/>
    </row>
    <row r="25" spans="1:34" x14ac:dyDescent="0.25">
      <c r="A25" s="113"/>
      <c r="B25" s="114"/>
      <c r="C25" s="114"/>
      <c r="D25" s="114"/>
      <c r="E25" s="212"/>
      <c r="F25" s="213"/>
      <c r="G25" s="213"/>
      <c r="H25" s="213"/>
      <c r="I25" s="213"/>
      <c r="J25" s="213"/>
      <c r="K25" s="213"/>
      <c r="L25" s="213"/>
      <c r="M25" s="213"/>
      <c r="N25" s="213"/>
      <c r="O25" s="12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09"/>
      <c r="AD25" s="109"/>
      <c r="AE25" s="109"/>
      <c r="AF25" s="109"/>
      <c r="AG25" s="109"/>
      <c r="AH25" s="109"/>
    </row>
    <row r="26" spans="1:34" x14ac:dyDescent="0.25">
      <c r="A26" s="113"/>
      <c r="B26" s="114"/>
      <c r="C26" s="114"/>
      <c r="D26" s="114"/>
      <c r="E26" s="212"/>
      <c r="F26" s="213"/>
      <c r="G26" s="213"/>
      <c r="H26" s="213"/>
      <c r="I26" s="213"/>
      <c r="J26" s="213"/>
      <c r="K26" s="213"/>
      <c r="L26" s="213"/>
      <c r="M26" s="213"/>
      <c r="N26" s="213"/>
      <c r="O26" s="12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09"/>
      <c r="AD26" s="109"/>
      <c r="AE26" s="109"/>
      <c r="AF26" s="109"/>
      <c r="AG26" s="109"/>
      <c r="AH26" s="109"/>
    </row>
    <row r="27" spans="1:34" x14ac:dyDescent="0.25">
      <c r="A27" s="113"/>
      <c r="B27" s="114"/>
      <c r="C27" s="114"/>
      <c r="D27" s="114"/>
      <c r="E27" s="212"/>
      <c r="F27" s="213"/>
      <c r="G27" s="213"/>
      <c r="H27" s="213"/>
      <c r="I27" s="213"/>
      <c r="J27" s="213"/>
      <c r="K27" s="213"/>
      <c r="L27" s="213"/>
      <c r="M27" s="213"/>
      <c r="N27" s="213"/>
      <c r="O27" s="12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09"/>
      <c r="AD27" s="109"/>
      <c r="AE27" s="109"/>
      <c r="AF27" s="109"/>
      <c r="AG27" s="109"/>
      <c r="AH27" s="109"/>
    </row>
    <row r="28" spans="1:34" x14ac:dyDescent="0.25">
      <c r="A28" s="113"/>
      <c r="B28" s="114"/>
      <c r="C28" s="114"/>
      <c r="D28" s="114"/>
      <c r="E28" s="212"/>
      <c r="F28" s="213"/>
      <c r="G28" s="213"/>
      <c r="H28" s="213"/>
      <c r="I28" s="213"/>
      <c r="J28" s="213"/>
      <c r="K28" s="213"/>
      <c r="L28" s="213"/>
      <c r="M28" s="213"/>
      <c r="N28" s="213"/>
      <c r="O28" s="12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09"/>
      <c r="AD28" s="109"/>
      <c r="AE28" s="109"/>
      <c r="AF28" s="109"/>
      <c r="AG28" s="109"/>
      <c r="AH28" s="109"/>
    </row>
    <row r="29" spans="1:34" x14ac:dyDescent="0.25">
      <c r="A29" s="113"/>
      <c r="B29" s="114"/>
      <c r="C29" s="114"/>
      <c r="D29" s="114"/>
      <c r="E29" s="212"/>
      <c r="F29" s="213"/>
      <c r="G29" s="213"/>
      <c r="H29" s="213"/>
      <c r="I29" s="213"/>
      <c r="J29" s="213"/>
      <c r="K29" s="213"/>
      <c r="L29" s="213"/>
      <c r="M29" s="213"/>
      <c r="N29" s="213"/>
      <c r="O29" s="12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09"/>
      <c r="AD29" s="109"/>
      <c r="AE29" s="109"/>
      <c r="AF29" s="109"/>
      <c r="AG29" s="109"/>
      <c r="AH29" s="109"/>
    </row>
    <row r="30" spans="1:34" ht="15.75" thickBot="1" x14ac:dyDescent="0.3">
      <c r="A30" s="114"/>
      <c r="B30" s="114"/>
      <c r="C30" s="114"/>
      <c r="D30" s="114"/>
      <c r="E30" s="214"/>
      <c r="F30" s="215"/>
      <c r="G30" s="215"/>
      <c r="H30" s="215"/>
      <c r="I30" s="215"/>
      <c r="J30" s="215"/>
      <c r="K30" s="215"/>
      <c r="L30" s="215"/>
      <c r="M30" s="215"/>
      <c r="N30" s="215"/>
      <c r="O30" s="125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09"/>
      <c r="AC30" s="109"/>
      <c r="AD30" s="109"/>
      <c r="AE30" s="109"/>
      <c r="AF30" s="109"/>
      <c r="AG30" s="109"/>
      <c r="AH30" s="109"/>
    </row>
    <row r="31" spans="1:34" x14ac:dyDescent="0.2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09"/>
      <c r="AC31" s="109"/>
      <c r="AD31" s="109"/>
      <c r="AE31" s="109"/>
      <c r="AF31" s="109"/>
      <c r="AG31" s="109"/>
      <c r="AH31" s="109"/>
    </row>
    <row r="32" spans="1:34" x14ac:dyDescent="0.2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</row>
    <row r="33" spans="1:34" x14ac:dyDescent="0.2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</row>
    <row r="34" spans="1:34" x14ac:dyDescent="0.2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</row>
    <row r="35" spans="1:34" x14ac:dyDescent="0.2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</row>
    <row r="36" spans="1:34" x14ac:dyDescent="0.2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</row>
    <row r="37" spans="1:34" x14ac:dyDescent="0.2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</row>
    <row r="38" spans="1:34" x14ac:dyDescent="0.2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</row>
    <row r="39" spans="1:34" x14ac:dyDescent="0.2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</row>
    <row r="40" spans="1:34" x14ac:dyDescent="0.2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</row>
    <row r="41" spans="1:34" x14ac:dyDescent="0.2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</row>
    <row r="42" spans="1:34" x14ac:dyDescent="0.2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</row>
    <row r="43" spans="1:34" x14ac:dyDescent="0.2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</row>
    <row r="44" spans="1:34" x14ac:dyDescent="0.2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</row>
    <row r="45" spans="1:34" x14ac:dyDescent="0.2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</row>
    <row r="46" spans="1:34" x14ac:dyDescent="0.2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</row>
    <row r="47" spans="1:34" x14ac:dyDescent="0.2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</row>
    <row r="48" spans="1:34" x14ac:dyDescent="0.2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</row>
    <row r="49" spans="1:34" x14ac:dyDescent="0.2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</row>
    <row r="50" spans="1:34" x14ac:dyDescent="0.2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</row>
    <row r="51" spans="1:34" x14ac:dyDescent="0.2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</row>
    <row r="52" spans="1:34" x14ac:dyDescent="0.2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</row>
    <row r="53" spans="1:34" x14ac:dyDescent="0.2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</row>
    <row r="54" spans="1:34" x14ac:dyDescent="0.2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</row>
    <row r="55" spans="1:34" x14ac:dyDescent="0.2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</row>
  </sheetData>
  <mergeCells count="12">
    <mergeCell ref="E21:N30"/>
    <mergeCell ref="L13:M13"/>
    <mergeCell ref="E13:G13"/>
    <mergeCell ref="A1:E1"/>
    <mergeCell ref="L8:M8"/>
    <mergeCell ref="L6:M6"/>
    <mergeCell ref="D10:G10"/>
    <mergeCell ref="I2:O3"/>
    <mergeCell ref="B6:C6"/>
    <mergeCell ref="D6:G6"/>
    <mergeCell ref="B8:C8"/>
    <mergeCell ref="D8:G8"/>
  </mergeCells>
  <dataValidations count="5">
    <dataValidation type="list" allowBlank="1" showInputMessage="1" showErrorMessage="1" sqref="L13:M13">
      <formula1>"Room Only (No Meals),Self Catering,Full Catering"</formula1>
    </dataValidation>
    <dataValidation type="list" allowBlank="1" showInputMessage="1" showErrorMessage="1" sqref="M17">
      <formula1>"Yes,No"</formula1>
    </dataValidation>
    <dataValidation type="list" allowBlank="1" showInputMessage="1" showErrorMessage="1" sqref="M15">
      <formula1>"Yes, No"</formula1>
    </dataValidation>
    <dataValidation type="list" allowBlank="1" showInputMessage="1" showErrorMessage="1" sqref="L10">
      <formula1>"1,2,3,4,5,6,7,8,9,10,11,12,13,14,15,16,17"</formula1>
    </dataValidation>
    <dataValidation type="list" allowBlank="1" showInputMessage="1" showErrorMessage="1" sqref="E13:G13">
      <formula1>"Lodge, Hotel"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G84"/>
  <sheetViews>
    <sheetView workbookViewId="0">
      <selection activeCell="E14" sqref="E14:H14"/>
    </sheetView>
  </sheetViews>
  <sheetFormatPr defaultRowHeight="15" x14ac:dyDescent="0.25"/>
  <cols>
    <col min="3" max="3" width="6.85546875" customWidth="1"/>
    <col min="4" max="4" width="7.7109375" customWidth="1"/>
    <col min="5" max="5" width="4.7109375" customWidth="1"/>
    <col min="11" max="11" width="2.5703125" customWidth="1"/>
  </cols>
  <sheetData>
    <row r="1" spans="1:32" ht="12.75" customHeight="1" x14ac:dyDescent="0.25">
      <c r="A1" s="229" t="s">
        <v>143</v>
      </c>
      <c r="B1" s="230"/>
      <c r="C1" s="230"/>
      <c r="D1" s="230"/>
      <c r="E1" s="230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</row>
    <row r="2" spans="1:32" x14ac:dyDescent="0.25">
      <c r="A2" s="230"/>
      <c r="B2" s="230"/>
      <c r="C2" s="230"/>
      <c r="D2" s="230"/>
      <c r="E2" s="230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</row>
    <row r="3" spans="1:32" ht="15.75" thickBot="1" x14ac:dyDescent="0.3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</row>
    <row r="4" spans="1:32" ht="15.75" thickBot="1" x14ac:dyDescent="0.3">
      <c r="A4" s="109"/>
      <c r="B4" s="111" t="s">
        <v>148</v>
      </c>
      <c r="C4" s="109"/>
      <c r="D4" s="223" t="s">
        <v>142</v>
      </c>
      <c r="E4" s="220"/>
      <c r="F4" s="109"/>
      <c r="G4" s="109"/>
      <c r="H4" s="110" t="s">
        <v>144</v>
      </c>
      <c r="I4" s="110"/>
      <c r="J4" s="241"/>
      <c r="K4" s="242"/>
      <c r="L4" s="242"/>
      <c r="M4" s="242"/>
      <c r="N4" s="242"/>
      <c r="O4" s="243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</row>
    <row r="5" spans="1:32" ht="15.75" thickBot="1" x14ac:dyDescent="0.3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</row>
    <row r="6" spans="1:32" ht="15.75" thickBot="1" x14ac:dyDescent="0.3">
      <c r="A6" s="109"/>
      <c r="B6" s="111" t="s">
        <v>149</v>
      </c>
      <c r="C6" s="109"/>
      <c r="D6" s="122"/>
      <c r="E6" s="119"/>
      <c r="F6" s="109"/>
      <c r="G6" s="109"/>
      <c r="H6" s="109"/>
      <c r="I6" s="109"/>
      <c r="J6" s="244"/>
      <c r="K6" s="245"/>
      <c r="L6" s="245"/>
      <c r="M6" s="245"/>
      <c r="N6" s="245"/>
      <c r="O6" s="246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</row>
    <row r="7" spans="1:32" ht="15.75" thickBot="1" x14ac:dyDescent="0.3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</row>
    <row r="8" spans="1:32" ht="15.75" thickBot="1" x14ac:dyDescent="0.3">
      <c r="A8" s="109"/>
      <c r="B8" s="111" t="s">
        <v>150</v>
      </c>
      <c r="C8" s="109"/>
      <c r="D8" s="223" t="s">
        <v>142</v>
      </c>
      <c r="E8" s="220"/>
      <c r="F8" s="109"/>
      <c r="G8" s="109"/>
      <c r="H8" s="111" t="s">
        <v>145</v>
      </c>
      <c r="I8" s="109"/>
      <c r="J8" s="244"/>
      <c r="K8" s="245"/>
      <c r="L8" s="245"/>
      <c r="M8" s="245"/>
      <c r="N8" s="245"/>
      <c r="O8" s="246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</row>
    <row r="9" spans="1:32" ht="15.75" thickBot="1" x14ac:dyDescent="0.3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</row>
    <row r="10" spans="1:32" ht="15.75" thickBot="1" x14ac:dyDescent="0.3">
      <c r="A10" s="109"/>
      <c r="B10" s="111" t="s">
        <v>151</v>
      </c>
      <c r="C10" s="109"/>
      <c r="D10" s="122"/>
      <c r="E10" s="119"/>
      <c r="F10" s="109"/>
      <c r="G10" s="109"/>
      <c r="H10" s="111" t="s">
        <v>146</v>
      </c>
      <c r="I10" s="109"/>
      <c r="J10" s="119" t="s">
        <v>147</v>
      </c>
      <c r="K10" s="109"/>
      <c r="L10" s="11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</row>
    <row r="11" spans="1:32" ht="9.75" customHeight="1" x14ac:dyDescent="0.25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</row>
    <row r="12" spans="1:32" ht="9" customHeight="1" x14ac:dyDescent="0.2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</row>
    <row r="13" spans="1:32" ht="11.25" customHeight="1" thickBot="1" x14ac:dyDescent="0.3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</row>
    <row r="14" spans="1:32" ht="15.75" thickBot="1" x14ac:dyDescent="0.3">
      <c r="A14" s="109"/>
      <c r="B14" s="231" t="s">
        <v>152</v>
      </c>
      <c r="C14" s="231"/>
      <c r="D14" s="231"/>
      <c r="E14" s="218" t="s">
        <v>153</v>
      </c>
      <c r="F14" s="219"/>
      <c r="G14" s="219"/>
      <c r="H14" s="220"/>
      <c r="I14" s="109"/>
      <c r="J14" s="121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</row>
    <row r="15" spans="1:32" ht="13.5" customHeight="1" thickBot="1" x14ac:dyDescent="0.3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</row>
    <row r="16" spans="1:32" ht="15.75" thickBot="1" x14ac:dyDescent="0.3">
      <c r="A16" s="109"/>
      <c r="B16" s="111" t="s">
        <v>155</v>
      </c>
      <c r="C16" s="109"/>
      <c r="D16" s="109"/>
      <c r="E16" s="11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</row>
    <row r="17" spans="1:32" ht="15.75" thickBot="1" x14ac:dyDescent="0.3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</row>
    <row r="18" spans="1:32" ht="15.75" thickBot="1" x14ac:dyDescent="0.3">
      <c r="A18" s="109"/>
      <c r="B18" s="121" t="s">
        <v>154</v>
      </c>
      <c r="C18" s="109"/>
      <c r="D18" s="109"/>
      <c r="E18" s="11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</row>
    <row r="19" spans="1:32" ht="15.75" thickBot="1" x14ac:dyDescent="0.3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</row>
    <row r="20" spans="1:32" x14ac:dyDescent="0.25">
      <c r="A20" s="109"/>
      <c r="B20" s="227" t="s">
        <v>137</v>
      </c>
      <c r="C20" s="227"/>
      <c r="D20" s="227"/>
      <c r="E20" s="232"/>
      <c r="F20" s="233"/>
      <c r="G20" s="233"/>
      <c r="H20" s="233"/>
      <c r="I20" s="233"/>
      <c r="J20" s="233"/>
      <c r="K20" s="233"/>
      <c r="L20" s="233"/>
      <c r="M20" s="233"/>
      <c r="N20" s="233"/>
      <c r="O20" s="234"/>
      <c r="P20" s="114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</row>
    <row r="21" spans="1:32" x14ac:dyDescent="0.25">
      <c r="A21" s="109"/>
      <c r="B21" s="114"/>
      <c r="C21" s="114"/>
      <c r="D21" s="114"/>
      <c r="E21" s="235"/>
      <c r="F21" s="236"/>
      <c r="G21" s="236"/>
      <c r="H21" s="236"/>
      <c r="I21" s="236"/>
      <c r="J21" s="236"/>
      <c r="K21" s="236"/>
      <c r="L21" s="236"/>
      <c r="M21" s="236"/>
      <c r="N21" s="236"/>
      <c r="O21" s="237"/>
      <c r="P21" s="114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</row>
    <row r="22" spans="1:32" x14ac:dyDescent="0.25">
      <c r="A22" s="109"/>
      <c r="B22" s="114"/>
      <c r="C22" s="114"/>
      <c r="D22" s="114"/>
      <c r="E22" s="235"/>
      <c r="F22" s="236"/>
      <c r="G22" s="236"/>
      <c r="H22" s="236"/>
      <c r="I22" s="236"/>
      <c r="J22" s="236"/>
      <c r="K22" s="236"/>
      <c r="L22" s="236"/>
      <c r="M22" s="236"/>
      <c r="N22" s="236"/>
      <c r="O22" s="237"/>
      <c r="P22" s="114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</row>
    <row r="23" spans="1:32" x14ac:dyDescent="0.25">
      <c r="A23" s="109"/>
      <c r="B23" s="114"/>
      <c r="C23" s="114"/>
      <c r="D23" s="114"/>
      <c r="E23" s="235"/>
      <c r="F23" s="236"/>
      <c r="G23" s="236"/>
      <c r="H23" s="236"/>
      <c r="I23" s="236"/>
      <c r="J23" s="236"/>
      <c r="K23" s="236"/>
      <c r="L23" s="236"/>
      <c r="M23" s="236"/>
      <c r="N23" s="236"/>
      <c r="O23" s="237"/>
      <c r="P23" s="114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</row>
    <row r="24" spans="1:32" x14ac:dyDescent="0.25">
      <c r="A24" s="109"/>
      <c r="B24" s="114"/>
      <c r="C24" s="114"/>
      <c r="D24" s="114"/>
      <c r="E24" s="235"/>
      <c r="F24" s="236"/>
      <c r="G24" s="236"/>
      <c r="H24" s="236"/>
      <c r="I24" s="236"/>
      <c r="J24" s="236"/>
      <c r="K24" s="236"/>
      <c r="L24" s="236"/>
      <c r="M24" s="236"/>
      <c r="N24" s="236"/>
      <c r="O24" s="237"/>
      <c r="P24" s="114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</row>
    <row r="25" spans="1:32" x14ac:dyDescent="0.25">
      <c r="A25" s="109"/>
      <c r="B25" s="114"/>
      <c r="C25" s="114"/>
      <c r="D25" s="114"/>
      <c r="E25" s="235"/>
      <c r="F25" s="236"/>
      <c r="G25" s="236"/>
      <c r="H25" s="236"/>
      <c r="I25" s="236"/>
      <c r="J25" s="236"/>
      <c r="K25" s="236"/>
      <c r="L25" s="236"/>
      <c r="M25" s="236"/>
      <c r="N25" s="236"/>
      <c r="O25" s="237"/>
      <c r="P25" s="114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</row>
    <row r="26" spans="1:32" x14ac:dyDescent="0.25">
      <c r="A26" s="109"/>
      <c r="B26" s="114"/>
      <c r="C26" s="114"/>
      <c r="D26" s="114"/>
      <c r="E26" s="235"/>
      <c r="F26" s="236"/>
      <c r="G26" s="236"/>
      <c r="H26" s="236"/>
      <c r="I26" s="236"/>
      <c r="J26" s="236"/>
      <c r="K26" s="236"/>
      <c r="L26" s="236"/>
      <c r="M26" s="236"/>
      <c r="N26" s="236"/>
      <c r="O26" s="237"/>
      <c r="P26" s="114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</row>
    <row r="27" spans="1:32" x14ac:dyDescent="0.25">
      <c r="A27" s="109"/>
      <c r="B27" s="114"/>
      <c r="C27" s="114"/>
      <c r="D27" s="114"/>
      <c r="E27" s="235"/>
      <c r="F27" s="236"/>
      <c r="G27" s="236"/>
      <c r="H27" s="236"/>
      <c r="I27" s="236"/>
      <c r="J27" s="236"/>
      <c r="K27" s="236"/>
      <c r="L27" s="236"/>
      <c r="M27" s="236"/>
      <c r="N27" s="236"/>
      <c r="O27" s="237"/>
      <c r="P27" s="114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</row>
    <row r="28" spans="1:32" x14ac:dyDescent="0.25">
      <c r="A28" s="109"/>
      <c r="B28" s="114"/>
      <c r="C28" s="114"/>
      <c r="D28" s="114"/>
      <c r="E28" s="235"/>
      <c r="F28" s="236"/>
      <c r="G28" s="236"/>
      <c r="H28" s="236"/>
      <c r="I28" s="236"/>
      <c r="J28" s="236"/>
      <c r="K28" s="236"/>
      <c r="L28" s="236"/>
      <c r="M28" s="236"/>
      <c r="N28" s="236"/>
      <c r="O28" s="237"/>
      <c r="P28" s="114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</row>
    <row r="29" spans="1:32" ht="15.75" thickBot="1" x14ac:dyDescent="0.3">
      <c r="A29" s="109"/>
      <c r="B29" s="114"/>
      <c r="C29" s="114"/>
      <c r="D29" s="114"/>
      <c r="E29" s="238"/>
      <c r="F29" s="239"/>
      <c r="G29" s="239"/>
      <c r="H29" s="239"/>
      <c r="I29" s="239"/>
      <c r="J29" s="239"/>
      <c r="K29" s="239"/>
      <c r="L29" s="239"/>
      <c r="M29" s="239"/>
      <c r="N29" s="239"/>
      <c r="O29" s="240"/>
      <c r="P29" s="114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</row>
    <row r="30" spans="1:32" x14ac:dyDescent="0.25">
      <c r="A30" s="109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</row>
    <row r="31" spans="1:32" x14ac:dyDescent="0.25">
      <c r="A31" s="109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</row>
    <row r="32" spans="1:32" x14ac:dyDescent="0.25">
      <c r="A32" s="109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</row>
    <row r="33" spans="1:33" x14ac:dyDescent="0.2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</row>
    <row r="34" spans="1:33" x14ac:dyDescent="0.2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</row>
    <row r="35" spans="1:33" x14ac:dyDescent="0.2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</row>
    <row r="36" spans="1:33" x14ac:dyDescent="0.2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</row>
    <row r="37" spans="1:33" x14ac:dyDescent="0.2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</row>
    <row r="38" spans="1:33" x14ac:dyDescent="0.2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</row>
    <row r="39" spans="1:33" x14ac:dyDescent="0.2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</row>
    <row r="40" spans="1:33" x14ac:dyDescent="0.2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</row>
    <row r="41" spans="1:33" x14ac:dyDescent="0.2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</row>
    <row r="42" spans="1:33" x14ac:dyDescent="0.2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</row>
    <row r="43" spans="1:33" x14ac:dyDescent="0.2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</row>
    <row r="44" spans="1:33" x14ac:dyDescent="0.2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</row>
    <row r="45" spans="1:33" x14ac:dyDescent="0.2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</row>
    <row r="46" spans="1:33" x14ac:dyDescent="0.2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</row>
    <row r="47" spans="1:33" x14ac:dyDescent="0.2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</row>
    <row r="48" spans="1:33" x14ac:dyDescent="0.2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</row>
    <row r="49" spans="1:33" x14ac:dyDescent="0.2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</row>
    <row r="50" spans="1:33" x14ac:dyDescent="0.2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</row>
    <row r="51" spans="1:33" x14ac:dyDescent="0.2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</row>
    <row r="52" spans="1:33" x14ac:dyDescent="0.2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</row>
    <row r="53" spans="1:33" x14ac:dyDescent="0.2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</row>
    <row r="54" spans="1:33" x14ac:dyDescent="0.2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</row>
    <row r="55" spans="1:33" x14ac:dyDescent="0.2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</row>
    <row r="56" spans="1:33" x14ac:dyDescent="0.2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</row>
    <row r="57" spans="1:33" x14ac:dyDescent="0.2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</row>
    <row r="58" spans="1:33" x14ac:dyDescent="0.2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</row>
    <row r="59" spans="1:33" x14ac:dyDescent="0.2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</row>
    <row r="60" spans="1:33" x14ac:dyDescent="0.2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</row>
    <row r="61" spans="1:33" x14ac:dyDescent="0.2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</row>
    <row r="62" spans="1:33" x14ac:dyDescent="0.2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</row>
    <row r="63" spans="1:33" x14ac:dyDescent="0.2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</row>
    <row r="64" spans="1:33" x14ac:dyDescent="0.2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</row>
    <row r="65" spans="1:33" x14ac:dyDescent="0.2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</row>
    <row r="66" spans="1:33" x14ac:dyDescent="0.2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</row>
    <row r="67" spans="1:33" x14ac:dyDescent="0.2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</row>
    <row r="68" spans="1:33" x14ac:dyDescent="0.2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</row>
    <row r="69" spans="1:33" x14ac:dyDescent="0.2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</row>
    <row r="70" spans="1:33" x14ac:dyDescent="0.2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</row>
    <row r="71" spans="1:33" x14ac:dyDescent="0.2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</row>
    <row r="72" spans="1:33" x14ac:dyDescent="0.2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</row>
    <row r="73" spans="1:33" x14ac:dyDescent="0.2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</row>
    <row r="74" spans="1:33" x14ac:dyDescent="0.2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</row>
    <row r="75" spans="1:33" x14ac:dyDescent="0.2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</row>
    <row r="76" spans="1:33" x14ac:dyDescent="0.2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</row>
    <row r="77" spans="1:33" x14ac:dyDescent="0.2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</row>
    <row r="78" spans="1:33" x14ac:dyDescent="0.2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</row>
    <row r="79" spans="1:33" x14ac:dyDescent="0.2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</row>
    <row r="80" spans="1:33" x14ac:dyDescent="0.2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</row>
    <row r="81" spans="1:33" x14ac:dyDescent="0.2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</row>
    <row r="82" spans="1:33" x14ac:dyDescent="0.2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</row>
    <row r="83" spans="1:33" x14ac:dyDescent="0.2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</row>
    <row r="84" spans="1:33" x14ac:dyDescent="0.2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</row>
  </sheetData>
  <mergeCells count="10">
    <mergeCell ref="B20:D20"/>
    <mergeCell ref="E20:O29"/>
    <mergeCell ref="J4:O4"/>
    <mergeCell ref="J6:O6"/>
    <mergeCell ref="J8:O8"/>
    <mergeCell ref="A1:E2"/>
    <mergeCell ref="D8:E8"/>
    <mergeCell ref="D4:E4"/>
    <mergeCell ref="B14:D14"/>
    <mergeCell ref="E14:H14"/>
  </mergeCells>
  <dataValidations count="3">
    <dataValidation type="list" allowBlank="1" showInputMessage="1" showErrorMessage="1" sqref="J10">
      <formula1>"VIC,NSW,WA,SA,NT,ATC,QLD,TAS"</formula1>
    </dataValidation>
    <dataValidation type="list" allowBlank="1" showInputMessage="1" showErrorMessage="1" sqref="E6 E10">
      <formula1>"AM,PM"</formula1>
    </dataValidation>
    <dataValidation type="list" allowBlank="1" showInputMessage="1" showErrorMessage="1" sqref="E14:H14">
      <formula1>"24-Seater,34-Seater,48-Seater,57-Seater"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30</vt:i4>
      </vt:variant>
    </vt:vector>
  </HeadingPairs>
  <TitlesOfParts>
    <vt:vector size="34" baseType="lpstr">
      <vt:lpstr>Booking Form</vt:lpstr>
      <vt:lpstr>Data Definitions</vt:lpstr>
      <vt:lpstr>Accommodation</vt:lpstr>
      <vt:lpstr>Transportation</vt:lpstr>
      <vt:lpstr>List_Clothing</vt:lpstr>
      <vt:lpstr>List_DropoffTime</vt:lpstr>
      <vt:lpstr>List_ExtraLessons</vt:lpstr>
      <vt:lpstr>List_ExtraLessonTime1</vt:lpstr>
      <vt:lpstr>List_ExtraLessonTime2</vt:lpstr>
      <vt:lpstr>List_ExtraLessonTime3</vt:lpstr>
      <vt:lpstr>List_Height</vt:lpstr>
      <vt:lpstr>List_LessonAbility</vt:lpstr>
      <vt:lpstr>List_LessonDuration</vt:lpstr>
      <vt:lpstr>List_LessonTime1</vt:lpstr>
      <vt:lpstr>List_LessonTime2</vt:lpstr>
      <vt:lpstr>List_PersonType</vt:lpstr>
      <vt:lpstr>List_PickupTime</vt:lpstr>
      <vt:lpstr>List_ProductType</vt:lpstr>
      <vt:lpstr>List_RentalAbility</vt:lpstr>
      <vt:lpstr>List_RentalDays</vt:lpstr>
      <vt:lpstr>List_RentalLocation</vt:lpstr>
      <vt:lpstr>List_RentalType</vt:lpstr>
      <vt:lpstr>List_Weight</vt:lpstr>
      <vt:lpstr>List_YesNo</vt:lpstr>
      <vt:lpstr>Var_PkgLLRSki</vt:lpstr>
      <vt:lpstr>Var_PkgLLRSnb</vt:lpstr>
      <vt:lpstr>Var_PkgLLSki</vt:lpstr>
      <vt:lpstr>Var_PkgLLSnb</vt:lpstr>
      <vt:lpstr>Var_RntSki</vt:lpstr>
      <vt:lpstr>Var_RntSnb</vt:lpstr>
      <vt:lpstr>Var_TypePrimary</vt:lpstr>
      <vt:lpstr>Var_TypeSecondary</vt:lpstr>
      <vt:lpstr>Var_TypeTeacher</vt:lpstr>
      <vt:lpstr>Var_Yes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ticketing.supervisor</dc:creator>
  <cp:lastModifiedBy>Amity Mear</cp:lastModifiedBy>
  <cp:lastPrinted>2017-03-07T03:21:30Z</cp:lastPrinted>
  <dcterms:created xsi:type="dcterms:W3CDTF">2016-05-31T03:08:19Z</dcterms:created>
  <dcterms:modified xsi:type="dcterms:W3CDTF">2017-10-25T21:21:33Z</dcterms:modified>
</cp:coreProperties>
</file>