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workbookProtection workbookPassword="FEBF" lockStructure="1"/>
  <bookViews>
    <workbookView xWindow="120" yWindow="150" windowWidth="19020" windowHeight="11760"/>
  </bookViews>
  <sheets>
    <sheet name="Booking Form" sheetId="5" r:id="rId1"/>
    <sheet name="Data Definitions" sheetId="8" state="hidden" r:id="rId2"/>
  </sheets>
  <definedNames>
    <definedName name="LETaddress" localSheetId="0">'Booking Form'!$D$2</definedName>
    <definedName name="LETdate" localSheetId="0">'Booking Form'!#REF!</definedName>
    <definedName name="LETdear" localSheetId="0">'Booking Form'!$D$4</definedName>
    <definedName name="LETstart" localSheetId="0">'Booking Form'!$D$6</definedName>
    <definedName name="List_Clothing">'Data Definitions'!$M$9:$M$10</definedName>
    <definedName name="List_DropoffTime">'Data Definitions'!$O$9:$O$29</definedName>
    <definedName name="List_ExtraLessonTime">'Data Definitions'!$H$10:$H$11</definedName>
    <definedName name="List_Height">'Data Definitions'!$J$9:$J$18</definedName>
    <definedName name="List_LessonAbility">'Data Definitions'!$C$9:$C$11</definedName>
    <definedName name="List_LessonDuration">'Data Definitions'!$D$9:$D$15</definedName>
    <definedName name="List_LessonTime">'Data Definitions'!$H$9:$H$11</definedName>
    <definedName name="List_PersonType">'Data Definitions'!$A$9:$A$12</definedName>
    <definedName name="List_PickupTime">'Data Definitions'!$O$9:$O$29</definedName>
    <definedName name="List_ProductType">'Data Definitions'!$B$9:$B$19</definedName>
    <definedName name="List_RentalAbility">'Data Definitions'!$I$9:$I$12</definedName>
    <definedName name="List_RentalDays">'Data Definitions'!$N$9:$N$15</definedName>
    <definedName name="List_RentalLocation">'Data Definitions'!$P$9:$P$11</definedName>
    <definedName name="List_RentalType">'Data Definitions'!$L$9:$L$10</definedName>
    <definedName name="List_Weight">'Data Definitions'!$K$9:$K$21</definedName>
    <definedName name="List_YesNo">'Data Definitions'!$F$9:$F$10</definedName>
    <definedName name="_xlnm.Print_Area" localSheetId="0">'Booking Form'!$B$1:$R$91</definedName>
    <definedName name="Var_RntSki">'Data Definitions'!$L$9</definedName>
    <definedName name="Var_RntSkiEx">'Data Definitions'!$L$11</definedName>
    <definedName name="Var_RntSnb">'Data Definitions'!$L$10</definedName>
    <definedName name="Var_RntSnbEx">'Data Definitions'!$L$12</definedName>
    <definedName name="Var_TypeAdult">'Data Definitions'!$A$9</definedName>
    <definedName name="Var_TypeKids15">'Data Definitions'!$A$11</definedName>
    <definedName name="Var_TypeKids7">'Data Definitions'!$A$12</definedName>
    <definedName name="Var_TypeTertiary">'Data Definitions'!$A$10</definedName>
  </definedNames>
  <calcPr calcId="145621" concurrentCalc="0"/>
</workbook>
</file>

<file path=xl/calcChain.xml><?xml version="1.0" encoding="utf-8"?>
<calcChain xmlns="http://schemas.openxmlformats.org/spreadsheetml/2006/main">
  <c r="M6" i="5" l="1"/>
  <c r="M8" i="5"/>
  <c r="K8" i="5"/>
  <c r="K6" i="5"/>
  <c r="K4" i="5"/>
  <c r="K2" i="5"/>
</calcChain>
</file>

<file path=xl/sharedStrings.xml><?xml version="1.0" encoding="utf-8"?>
<sst xmlns="http://schemas.openxmlformats.org/spreadsheetml/2006/main" count="220" uniqueCount="124">
  <si>
    <t>Surname</t>
  </si>
  <si>
    <t>Notes</t>
  </si>
  <si>
    <t>Weight kg's</t>
  </si>
  <si>
    <t>John</t>
  </si>
  <si>
    <t>Smith</t>
  </si>
  <si>
    <t>EG</t>
  </si>
  <si>
    <t>dd/mm/yyyy</t>
  </si>
  <si>
    <t>Ability</t>
  </si>
  <si>
    <t>Dropdown Menus</t>
  </si>
  <si>
    <t>Height</t>
  </si>
  <si>
    <t>Weight</t>
  </si>
  <si>
    <t>Rental Package</t>
  </si>
  <si>
    <t>0 - 91 cm</t>
  </si>
  <si>
    <t>92 - 107 cm</t>
  </si>
  <si>
    <t>108 - 119 cm</t>
  </si>
  <si>
    <t>120 - 135 cm</t>
  </si>
  <si>
    <t>136 - 148 cm</t>
  </si>
  <si>
    <t>149 - 157 cm</t>
  </si>
  <si>
    <t>158 - 166 cm</t>
  </si>
  <si>
    <t>167 - 178 cm</t>
  </si>
  <si>
    <t>195 cm &gt;</t>
  </si>
  <si>
    <t>10 - 13 kgs</t>
  </si>
  <si>
    <t>14 - 17 kgs</t>
  </si>
  <si>
    <t>18 - 21 kgs</t>
  </si>
  <si>
    <t>21 - 25 kgs</t>
  </si>
  <si>
    <t>26 - 30 kgs</t>
  </si>
  <si>
    <t>31 - 35 kgs</t>
  </si>
  <si>
    <t>36 - 41 kgs</t>
  </si>
  <si>
    <t>42 - 48 kgs</t>
  </si>
  <si>
    <t>49 - 57 kgs</t>
  </si>
  <si>
    <t>58 - 66 kgs</t>
  </si>
  <si>
    <t>67 - 78 kgs</t>
  </si>
  <si>
    <t>79 - 94 kgs</t>
  </si>
  <si>
    <t>95 kgs &gt;</t>
  </si>
  <si>
    <t xml:space="preserve">Clothing </t>
  </si>
  <si>
    <t>Days</t>
  </si>
  <si>
    <t>Clothing</t>
  </si>
  <si>
    <t>4 Day</t>
  </si>
  <si>
    <t>5 Day</t>
  </si>
  <si>
    <t>Jacket &amp; Pants</t>
  </si>
  <si>
    <t>Buller Sports Central</t>
  </si>
  <si>
    <t>Buller Sports Mansfield</t>
  </si>
  <si>
    <t>Buller Sports Ski School</t>
  </si>
  <si>
    <t>Rental Pickup Location</t>
  </si>
  <si>
    <t>First Name</t>
  </si>
  <si>
    <t>Product Type</t>
  </si>
  <si>
    <t>Duration</t>
  </si>
  <si>
    <t>Lift &amp; Lessons</t>
  </si>
  <si>
    <t>Rental</t>
  </si>
  <si>
    <t>1 Day</t>
  </si>
  <si>
    <t>2 Day</t>
  </si>
  <si>
    <t>3 Day</t>
  </si>
  <si>
    <t>6 Day</t>
  </si>
  <si>
    <t>7 Day</t>
  </si>
  <si>
    <t xml:space="preserve"> Lesson Ability Level</t>
  </si>
  <si>
    <t>Lesson Ability Level</t>
  </si>
  <si>
    <t>First Time       -   Level  1</t>
  </si>
  <si>
    <t>Beginner         -   Level  2 - 3</t>
  </si>
  <si>
    <t>Intermediate  -   Level  4 - 6</t>
  </si>
  <si>
    <t>Extra Lesson</t>
  </si>
  <si>
    <t>Ski/Snowboard Package</t>
  </si>
  <si>
    <t>Personal, Products Type &amp; Lift &amp; Lessons Data</t>
  </si>
  <si>
    <t>Renter Data</t>
  </si>
  <si>
    <t>Height   cm's</t>
  </si>
  <si>
    <t>Goggle, Glove &amp; Beanie Pack</t>
  </si>
  <si>
    <t>Lesson Time</t>
  </si>
  <si>
    <t>Ski Package</t>
  </si>
  <si>
    <t>Rental Duration</t>
  </si>
  <si>
    <t>Adult</t>
  </si>
  <si>
    <t>Tertiary</t>
  </si>
  <si>
    <t>Lift only</t>
  </si>
  <si>
    <t>Lift &amp; Lesson - AM</t>
  </si>
  <si>
    <t>Lift &amp; Lesson - PM</t>
  </si>
  <si>
    <t>Kids - (15 to 18yr)</t>
  </si>
  <si>
    <t>Unlimited Sightseer</t>
  </si>
  <si>
    <t>Walking Boots</t>
  </si>
  <si>
    <t>Lift Only</t>
  </si>
  <si>
    <t xml:space="preserve">Discover Lift &amp; Lesson </t>
  </si>
  <si>
    <t>Buller Sports Chalet</t>
  </si>
  <si>
    <t>Discover Lesson Time</t>
  </si>
  <si>
    <t>Kids - (7 to 14yr)</t>
  </si>
  <si>
    <t>Buller Kids (7 to 14yr) - All Day</t>
  </si>
  <si>
    <t>Buller Kids (7 to 14yr) - AM</t>
  </si>
  <si>
    <r>
      <t xml:space="preserve">First Time    -   Level  </t>
    </r>
    <r>
      <rPr>
        <sz val="10"/>
        <rFont val="Verdana"/>
        <family val="2"/>
      </rPr>
      <t>I</t>
    </r>
  </si>
  <si>
    <r>
      <t xml:space="preserve">Beginner      -   Level  </t>
    </r>
    <r>
      <rPr>
        <sz val="10"/>
        <rFont val="Verdana"/>
        <family val="2"/>
      </rPr>
      <t>I</t>
    </r>
  </si>
  <si>
    <r>
      <t xml:space="preserve">Intermediate -   Level  </t>
    </r>
    <r>
      <rPr>
        <sz val="10"/>
        <rFont val="Verdana"/>
        <family val="2"/>
      </rPr>
      <t>II</t>
    </r>
  </si>
  <si>
    <r>
      <t xml:space="preserve">Expert         -   Level  </t>
    </r>
    <r>
      <rPr>
        <sz val="10"/>
        <rFont val="Verdana"/>
        <family val="2"/>
      </rPr>
      <t>III</t>
    </r>
  </si>
  <si>
    <t>Person Type</t>
  </si>
  <si>
    <t>Lesson Duration</t>
  </si>
  <si>
    <t>Yes/No</t>
  </si>
  <si>
    <t>Pickup/ dropoff time</t>
  </si>
  <si>
    <t>Yes</t>
  </si>
  <si>
    <t>No</t>
  </si>
  <si>
    <t>179 - 194 cm</t>
  </si>
  <si>
    <t>N/A</t>
  </si>
  <si>
    <t>Date Of Birth
dd/mm/yyyy</t>
  </si>
  <si>
    <t xml:space="preserve">Day 1 </t>
  </si>
  <si>
    <t xml:space="preserve">Day 2 </t>
  </si>
  <si>
    <t xml:space="preserve">Day 3/4/5 </t>
  </si>
  <si>
    <r>
      <t xml:space="preserve">First Time    -   Level  </t>
    </r>
    <r>
      <rPr>
        <sz val="10"/>
        <color theme="0"/>
        <rFont val="Verdana"/>
        <family val="2"/>
      </rPr>
      <t>I</t>
    </r>
  </si>
  <si>
    <t xml:space="preserve">Board Rental: </t>
  </si>
  <si>
    <t xml:space="preserve">Ski Rental: </t>
  </si>
  <si>
    <t xml:space="preserve">Group Name: </t>
  </si>
  <si>
    <t xml:space="preserve">Group Leader: </t>
  </si>
  <si>
    <t xml:space="preserve">Contact Mobile Number: </t>
  </si>
  <si>
    <t xml:space="preserve">Contact Email: </t>
  </si>
  <si>
    <t xml:space="preserve">Tickets/Lessons Start Date: </t>
  </si>
  <si>
    <t xml:space="preserve">Kids (7 to 14yr): </t>
  </si>
  <si>
    <t xml:space="preserve">Kids (15 to 18yr): </t>
  </si>
  <si>
    <t xml:space="preserve">Tertiary: </t>
  </si>
  <si>
    <t xml:space="preserve">Adult: </t>
  </si>
  <si>
    <t xml:space="preserve">NA </t>
  </si>
  <si>
    <t xml:space="preserve">Rental Pickup Date: </t>
  </si>
  <si>
    <t xml:space="preserve">Rental Pickup Location: </t>
  </si>
  <si>
    <t xml:space="preserve">Rental Pickup Time: </t>
  </si>
  <si>
    <t xml:space="preserve">Estimated Rental Return Time: </t>
  </si>
  <si>
    <t>Snowboard Package</t>
  </si>
  <si>
    <t>Adult/Tertiary/ Kids/O65</t>
  </si>
  <si>
    <t>Buller Kids (7 to 14yr) - PM</t>
  </si>
  <si>
    <t>Bunyips (3 to 6yr) - All Day</t>
  </si>
  <si>
    <t>Bunyips (3 to 6yr) - AM</t>
  </si>
  <si>
    <t>Bunyips (3 to 6yr) - PM</t>
  </si>
  <si>
    <t xml:space="preserve">Group Booking Form </t>
  </si>
  <si>
    <t>Please save the file as "Group Name" "Arrival date",
e.g. Funtastic Friends 15.07.2016.xlsm
Click here to submit completed booking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</si>
</sst>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mm/yyyy;@"/>
    <numFmt numFmtId="165" formatCode="[$-F400]h:mm:ss\ AM/PM"/>
  </numFmts>
  <fonts count="1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10"/>
      <color theme="0" tint="-0.34998626667073579"/>
      <name val="Arial"/>
      <family val="2"/>
    </font>
    <font>
      <sz val="12"/>
      <color theme="0" tint="-0.249977111117893"/>
      <name val="Arial"/>
      <family val="2"/>
    </font>
    <font>
      <sz val="12"/>
      <color theme="0" tint="-0.34998626667073579"/>
      <name val="Arial"/>
      <family val="2"/>
    </font>
    <font>
      <sz val="22"/>
      <name val="Arial"/>
      <family val="2"/>
    </font>
    <font>
      <sz val="10"/>
      <name val="Verdana"/>
      <family val="2"/>
    </font>
    <font>
      <sz val="10"/>
      <color theme="0"/>
      <name val="Verdana"/>
      <family val="2"/>
    </font>
    <font>
      <u/>
      <sz val="10"/>
      <color theme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6" fillId="0" borderId="0" applyNumberFormat="0" applyFill="0" applyBorder="0" applyAlignment="0" applyProtection="0"/>
  </cellStyleXfs>
  <cellXfs count="145">
    <xf numFmtId="0" fontId="0" fillId="0" borderId="0" xfId="0"/>
    <xf numFmtId="18" fontId="3" fillId="0" borderId="1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Protection="1">
      <protection hidden="1"/>
    </xf>
    <xf numFmtId="18" fontId="1" fillId="0" borderId="0" xfId="1" applyNumberFormat="1" applyFont="1" applyAlignment="1">
      <alignment horizontal="center" vertical="center"/>
    </xf>
    <xf numFmtId="0" fontId="1" fillId="0" borderId="0" xfId="1" applyFont="1"/>
    <xf numFmtId="0" fontId="13" fillId="0" borderId="0" xfId="1" applyFont="1" applyAlignment="1" applyProtection="1">
      <alignment vertical="center"/>
      <protection hidden="1"/>
    </xf>
    <xf numFmtId="0" fontId="1" fillId="0" borderId="0" xfId="1"/>
    <xf numFmtId="0" fontId="1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1" fillId="0" borderId="0" xfId="1" applyFont="1" applyBorder="1" applyAlignment="1">
      <alignment vertical="center"/>
    </xf>
    <xf numFmtId="0" fontId="1" fillId="0" borderId="0" xfId="1" applyFont="1" applyAlignment="1" applyProtection="1">
      <alignment vertical="center"/>
      <protection hidden="1"/>
    </xf>
    <xf numFmtId="0" fontId="1" fillId="0" borderId="0" xfId="1" applyFont="1" applyFill="1" applyAlignment="1" applyProtection="1">
      <alignment vertical="center"/>
      <protection hidden="1"/>
    </xf>
    <xf numFmtId="0" fontId="1" fillId="0" borderId="0" xfId="1" applyFont="1" applyAlignment="1">
      <alignment horizontal="center" vertical="center"/>
    </xf>
    <xf numFmtId="0" fontId="1" fillId="0" borderId="0" xfId="1" applyFont="1" applyBorder="1" applyAlignment="1">
      <alignment horizontal="center" vertical="center"/>
    </xf>
    <xf numFmtId="0" fontId="1" fillId="0" borderId="0" xfId="1" applyFont="1" applyAlignment="1" applyProtection="1">
      <alignment horizontal="center" vertical="center"/>
      <protection hidden="1"/>
    </xf>
    <xf numFmtId="0" fontId="2" fillId="0" borderId="0" xfId="1" applyFont="1"/>
    <xf numFmtId="0" fontId="2" fillId="0" borderId="0" xfId="1" applyFont="1" applyProtection="1">
      <protection hidden="1"/>
    </xf>
    <xf numFmtId="0" fontId="2" fillId="0" borderId="0" xfId="1" applyFont="1" applyAlignment="1" applyProtection="1">
      <alignment horizontal="center" wrapText="1"/>
      <protection hidden="1"/>
    </xf>
    <xf numFmtId="0" fontId="1" fillId="0" borderId="0" xfId="1" applyFont="1" applyProtection="1">
      <protection hidden="1"/>
    </xf>
    <xf numFmtId="18" fontId="1" fillId="0" borderId="0" xfId="1" applyNumberFormat="1" applyFont="1"/>
    <xf numFmtId="0" fontId="2" fillId="0" borderId="0" xfId="1" applyFont="1" applyFill="1" applyBorder="1" applyAlignment="1">
      <alignment horizontal="center" vertical="center" wrapText="1"/>
    </xf>
    <xf numFmtId="18" fontId="1" fillId="0" borderId="0" xfId="1" applyNumberFormat="1" applyFont="1" applyFill="1" applyAlignment="1">
      <alignment horizontal="center" vertical="center"/>
    </xf>
    <xf numFmtId="0" fontId="1" fillId="0" borderId="0" xfId="1" applyFont="1" applyFill="1" applyProtection="1">
      <protection hidden="1"/>
    </xf>
    <xf numFmtId="0" fontId="1" fillId="0" borderId="0" xfId="1" applyFont="1" applyFill="1"/>
    <xf numFmtId="0" fontId="2" fillId="0" borderId="0" xfId="1" applyFont="1" applyFill="1" applyBorder="1" applyAlignment="1">
      <alignment horizontal="center" wrapText="1"/>
    </xf>
    <xf numFmtId="0" fontId="2" fillId="0" borderId="0" xfId="0" applyFont="1"/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Protection="1">
      <protection hidden="1"/>
    </xf>
    <xf numFmtId="0" fontId="1" fillId="0" borderId="0" xfId="0" applyFont="1" applyFill="1" applyProtection="1">
      <protection hidden="1"/>
    </xf>
    <xf numFmtId="0" fontId="2" fillId="0" borderId="3" xfId="0" applyFont="1" applyBorder="1" applyAlignment="1" applyProtection="1">
      <alignment horizontal="center" vertical="center" wrapText="1"/>
    </xf>
    <xf numFmtId="0" fontId="0" fillId="2" borderId="0" xfId="0" applyFill="1" applyAlignment="1" applyProtection="1">
      <alignment horizontal="center" vertical="center"/>
    </xf>
    <xf numFmtId="0" fontId="0" fillId="2" borderId="0" xfId="0" applyFill="1" applyProtection="1"/>
    <xf numFmtId="0" fontId="0" fillId="2" borderId="0" xfId="0" applyFill="1" applyBorder="1" applyProtection="1"/>
    <xf numFmtId="0" fontId="0" fillId="2" borderId="0" xfId="0" applyFill="1" applyAlignment="1" applyProtection="1">
      <alignment horizontal="center"/>
    </xf>
    <xf numFmtId="0" fontId="0" fillId="2" borderId="0" xfId="0" applyFill="1" applyBorder="1" applyAlignment="1" applyProtection="1">
      <alignment horizontal="center"/>
    </xf>
    <xf numFmtId="0" fontId="1" fillId="2" borderId="0" xfId="0" applyFont="1" applyFill="1" applyAlignment="1" applyProtection="1">
      <alignment horizontal="center" vertical="top" wrapText="1"/>
    </xf>
    <xf numFmtId="0" fontId="1" fillId="0" borderId="0" xfId="0" applyFont="1" applyFill="1" applyBorder="1" applyAlignment="1" applyProtection="1"/>
    <xf numFmtId="0" fontId="0" fillId="0" borderId="0" xfId="0" applyProtection="1"/>
    <xf numFmtId="0" fontId="0" fillId="2" borderId="0" xfId="0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horizontal="center"/>
    </xf>
    <xf numFmtId="0" fontId="3" fillId="2" borderId="0" xfId="0" applyFont="1" applyFill="1" applyBorder="1" applyAlignment="1" applyProtection="1">
      <alignment vertical="center"/>
    </xf>
    <xf numFmtId="0" fontId="0" fillId="2" borderId="0" xfId="0" applyFill="1" applyBorder="1" applyAlignment="1" applyProtection="1"/>
    <xf numFmtId="0" fontId="7" fillId="2" borderId="0" xfId="0" applyFont="1" applyFill="1" applyAlignment="1" applyProtection="1">
      <alignment horizontal="center"/>
    </xf>
    <xf numFmtId="0" fontId="4" fillId="2" borderId="0" xfId="0" applyFont="1" applyFill="1" applyBorder="1" applyAlignment="1" applyProtection="1">
      <alignment horizontal="right" vertical="center"/>
    </xf>
    <xf numFmtId="0" fontId="4" fillId="0" borderId="1" xfId="0" applyFont="1" applyFill="1" applyBorder="1" applyAlignment="1" applyProtection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/>
    </xf>
    <xf numFmtId="0" fontId="3" fillId="2" borderId="0" xfId="0" applyFont="1" applyFill="1" applyProtection="1"/>
    <xf numFmtId="0" fontId="1" fillId="0" borderId="0" xfId="0" applyFont="1" applyProtection="1"/>
    <xf numFmtId="0" fontId="4" fillId="2" borderId="0" xfId="0" applyFont="1" applyFill="1" applyAlignment="1" applyProtection="1">
      <alignment horizontal="right" vertical="center"/>
    </xf>
    <xf numFmtId="14" fontId="11" fillId="2" borderId="0" xfId="0" applyNumberFormat="1" applyFont="1" applyFill="1" applyBorder="1" applyAlignment="1" applyProtection="1">
      <alignment vertical="center"/>
    </xf>
    <xf numFmtId="0" fontId="4" fillId="2" borderId="11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top" wrapText="1"/>
    </xf>
    <xf numFmtId="165" fontId="3" fillId="2" borderId="0" xfId="0" applyNumberFormat="1" applyFont="1" applyFill="1" applyBorder="1" applyAlignment="1" applyProtection="1">
      <alignment vertical="center"/>
    </xf>
    <xf numFmtId="164" fontId="4" fillId="2" borderId="0" xfId="0" applyNumberFormat="1" applyFont="1" applyFill="1" applyBorder="1" applyAlignment="1" applyProtection="1">
      <alignment horizontal="right" vertical="center"/>
    </xf>
    <xf numFmtId="14" fontId="11" fillId="2" borderId="0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Protection="1"/>
    <xf numFmtId="0" fontId="6" fillId="2" borderId="17" xfId="0" applyFont="1" applyFill="1" applyBorder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6" xfId="0" applyBorder="1" applyProtection="1"/>
    <xf numFmtId="0" fontId="0" fillId="0" borderId="6" xfId="0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Fill="1" applyBorder="1" applyAlignment="1" applyProtection="1"/>
    <xf numFmtId="0" fontId="1" fillId="0" borderId="11" xfId="0" applyFont="1" applyBorder="1" applyProtection="1">
      <protection locked="0"/>
    </xf>
    <xf numFmtId="0" fontId="0" fillId="0" borderId="0" xfId="0" applyBorder="1" applyAlignment="1" applyProtection="1">
      <alignment horizontal="center" vertical="center"/>
    </xf>
    <xf numFmtId="0" fontId="1" fillId="0" borderId="0" xfId="0" applyFont="1" applyBorder="1" applyProtection="1"/>
    <xf numFmtId="49" fontId="1" fillId="0" borderId="26" xfId="0" applyNumberFormat="1" applyFont="1" applyFill="1" applyBorder="1" applyAlignment="1" applyProtection="1">
      <alignment horizontal="center" vertical="center"/>
      <protection locked="0"/>
    </xf>
    <xf numFmtId="49" fontId="1" fillId="0" borderId="13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12" xfId="0" applyNumberFormat="1" applyFont="1" applyFill="1" applyBorder="1" applyAlignment="1" applyProtection="1">
      <alignment horizontal="left" vertical="center"/>
      <protection locked="0"/>
    </xf>
    <xf numFmtId="14" fontId="10" fillId="0" borderId="12" xfId="0" applyNumberFormat="1" applyFont="1" applyFill="1" applyBorder="1" applyAlignment="1" applyProtection="1">
      <alignment horizontal="center" vertical="center"/>
      <protection locked="0"/>
    </xf>
    <xf numFmtId="49" fontId="1" fillId="0" borderId="12" xfId="0" applyNumberFormat="1" applyFont="1" applyFill="1" applyBorder="1" applyAlignment="1" applyProtection="1">
      <alignment horizontal="center" vertical="center"/>
      <protection locked="0"/>
    </xf>
    <xf numFmtId="49" fontId="1" fillId="0" borderId="32" xfId="0" applyNumberFormat="1" applyFont="1" applyFill="1" applyBorder="1" applyAlignment="1" applyProtection="1">
      <alignment horizontal="center" vertical="center"/>
      <protection locked="0"/>
    </xf>
    <xf numFmtId="49" fontId="1" fillId="0" borderId="14" xfId="0" applyNumberFormat="1" applyFont="1" applyFill="1" applyBorder="1" applyAlignment="1" applyProtection="1">
      <alignment horizontal="center" vertical="center"/>
      <protection locked="0"/>
    </xf>
    <xf numFmtId="49" fontId="1" fillId="0" borderId="15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8" xfId="0" applyNumberFormat="1" applyFont="1" applyFill="1" applyBorder="1" applyAlignment="1" applyProtection="1">
      <alignment horizontal="left" vertical="center"/>
      <protection locked="0"/>
    </xf>
    <xf numFmtId="14" fontId="10" fillId="0" borderId="8" xfId="0" applyNumberFormat="1" applyFont="1" applyFill="1" applyBorder="1" applyAlignment="1" applyProtection="1">
      <alignment horizontal="center" vertical="center"/>
      <protection locked="0"/>
    </xf>
    <xf numFmtId="49" fontId="1" fillId="0" borderId="5" xfId="0" applyNumberFormat="1" applyFont="1" applyFill="1" applyBorder="1" applyAlignment="1" applyProtection="1">
      <alignment horizontal="center" vertical="center"/>
      <protection locked="0"/>
    </xf>
    <xf numFmtId="49" fontId="1" fillId="0" borderId="16" xfId="0" applyNumberFormat="1" applyFont="1" applyFill="1" applyBorder="1" applyAlignment="1" applyProtection="1">
      <alignment horizontal="left" vertical="center"/>
      <protection locked="0"/>
    </xf>
    <xf numFmtId="49" fontId="1" fillId="0" borderId="9" xfId="0" applyNumberFormat="1" applyFont="1" applyFill="1" applyBorder="1" applyAlignment="1" applyProtection="1">
      <alignment horizontal="left" vertical="center"/>
      <protection locked="0"/>
    </xf>
    <xf numFmtId="14" fontId="10" fillId="0" borderId="9" xfId="0" applyNumberFormat="1" applyFont="1" applyFill="1" applyBorder="1" applyAlignment="1" applyProtection="1">
      <alignment horizontal="center" vertical="center"/>
      <protection locked="0"/>
    </xf>
    <xf numFmtId="49" fontId="1" fillId="0" borderId="15" xfId="0" applyNumberFormat="1" applyFont="1" applyFill="1" applyBorder="1" applyAlignment="1" applyProtection="1">
      <alignment horizontal="left" vertical="center"/>
      <protection locked="0"/>
    </xf>
    <xf numFmtId="49" fontId="1" fillId="0" borderId="37" xfId="0" applyNumberFormat="1" applyFont="1" applyFill="1" applyBorder="1" applyAlignment="1" applyProtection="1">
      <alignment horizontal="center" vertical="center"/>
      <protection locked="0"/>
    </xf>
    <xf numFmtId="49" fontId="1" fillId="0" borderId="27" xfId="0" applyNumberFormat="1" applyFont="1" applyFill="1" applyBorder="1" applyAlignment="1" applyProtection="1">
      <alignment horizontal="center" vertical="center"/>
      <protection locked="0"/>
    </xf>
    <xf numFmtId="49" fontId="1" fillId="0" borderId="35" xfId="0" applyNumberFormat="1" applyFont="1" applyFill="1" applyBorder="1" applyAlignment="1" applyProtection="1">
      <alignment horizontal="center" vertical="center"/>
      <protection locked="0"/>
    </xf>
    <xf numFmtId="0" fontId="8" fillId="3" borderId="10" xfId="0" applyFont="1" applyFill="1" applyBorder="1" applyAlignment="1" applyProtection="1">
      <alignment horizontal="center" vertical="center"/>
    </xf>
    <xf numFmtId="0" fontId="8" fillId="3" borderId="28" xfId="0" applyFont="1" applyFill="1" applyBorder="1" applyAlignment="1" applyProtection="1">
      <alignment horizontal="center" vertical="center"/>
    </xf>
    <xf numFmtId="0" fontId="8" fillId="3" borderId="29" xfId="0" applyFont="1" applyFill="1" applyBorder="1" applyAlignment="1" applyProtection="1">
      <alignment horizontal="left" vertical="center" wrapText="1"/>
    </xf>
    <xf numFmtId="0" fontId="8" fillId="3" borderId="29" xfId="0" applyFont="1" applyFill="1" applyBorder="1" applyAlignment="1" applyProtection="1">
      <alignment horizontal="left" vertical="center"/>
    </xf>
    <xf numFmtId="14" fontId="8" fillId="3" borderId="29" xfId="0" applyNumberFormat="1" applyFont="1" applyFill="1" applyBorder="1" applyAlignment="1" applyProtection="1">
      <alignment horizontal="center" vertical="center"/>
    </xf>
    <xf numFmtId="14" fontId="8" fillId="3" borderId="31" xfId="0" applyNumberFormat="1" applyFont="1" applyFill="1" applyBorder="1" applyAlignment="1" applyProtection="1">
      <alignment horizontal="center" vertical="center"/>
    </xf>
    <xf numFmtId="0" fontId="8" fillId="3" borderId="29" xfId="0" applyFont="1" applyFill="1" applyBorder="1" applyAlignment="1" applyProtection="1">
      <alignment horizontal="center" vertical="center"/>
    </xf>
    <xf numFmtId="0" fontId="8" fillId="3" borderId="30" xfId="0" applyFont="1" applyFill="1" applyBorder="1" applyAlignment="1" applyProtection="1">
      <alignment horizontal="center" vertical="center"/>
    </xf>
    <xf numFmtId="0" fontId="8" fillId="3" borderId="7" xfId="0" applyFont="1" applyFill="1" applyBorder="1" applyAlignment="1" applyProtection="1">
      <alignment horizontal="center" vertical="center" wrapText="1"/>
    </xf>
    <xf numFmtId="0" fontId="2" fillId="7" borderId="3" xfId="0" applyFont="1" applyFill="1" applyBorder="1" applyAlignment="1" applyProtection="1">
      <alignment horizontal="center" vertical="center" wrapText="1"/>
    </xf>
    <xf numFmtId="49" fontId="1" fillId="4" borderId="18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19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20" xfId="0" applyNumberFormat="1" applyFont="1" applyFill="1" applyBorder="1" applyAlignment="1" applyProtection="1">
      <alignment horizontal="center" vertical="center"/>
      <protection locked="0"/>
    </xf>
    <xf numFmtId="49" fontId="1" fillId="4" borderId="19" xfId="0" applyNumberFormat="1" applyFont="1" applyFill="1" applyBorder="1" applyAlignment="1" applyProtection="1">
      <alignment horizontal="center" vertical="center"/>
      <protection locked="0"/>
    </xf>
    <xf numFmtId="0" fontId="2" fillId="4" borderId="3" xfId="0" applyFont="1" applyFill="1" applyBorder="1" applyAlignment="1" applyProtection="1">
      <alignment horizontal="center" vertical="center" wrapText="1"/>
    </xf>
    <xf numFmtId="49" fontId="1" fillId="7" borderId="12" xfId="0" applyNumberFormat="1" applyFont="1" applyFill="1" applyBorder="1" applyAlignment="1" applyProtection="1">
      <alignment horizontal="center" vertical="center"/>
      <protection locked="0"/>
    </xf>
    <xf numFmtId="49" fontId="1" fillId="7" borderId="8" xfId="0" applyNumberFormat="1" applyFont="1" applyFill="1" applyBorder="1" applyAlignment="1" applyProtection="1">
      <alignment horizontal="center" vertical="center"/>
      <protection locked="0"/>
    </xf>
    <xf numFmtId="49" fontId="1" fillId="7" borderId="9" xfId="0" applyNumberFormat="1" applyFont="1" applyFill="1" applyBorder="1" applyAlignment="1" applyProtection="1">
      <alignment horizontal="center" vertical="center"/>
      <protection locked="0"/>
    </xf>
    <xf numFmtId="0" fontId="2" fillId="7" borderId="4" xfId="0" applyFont="1" applyFill="1" applyBorder="1" applyAlignment="1" applyProtection="1">
      <alignment horizontal="center" vertical="center" wrapText="1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14" fontId="11" fillId="0" borderId="21" xfId="0" applyNumberFormat="1" applyFont="1" applyBorder="1" applyAlignment="1" applyProtection="1">
      <alignment horizontal="center" vertical="center"/>
      <protection locked="0"/>
    </xf>
    <xf numFmtId="14" fontId="11" fillId="0" borderId="7" xfId="0" applyNumberFormat="1" applyFont="1" applyBorder="1" applyAlignment="1" applyProtection="1">
      <alignment horizontal="center" vertical="center"/>
      <protection locked="0"/>
    </xf>
    <xf numFmtId="0" fontId="4" fillId="0" borderId="21" xfId="0" applyFont="1" applyFill="1" applyBorder="1" applyAlignment="1" applyProtection="1">
      <alignment horizontal="center" vertical="center"/>
      <protection locked="0"/>
    </xf>
    <xf numFmtId="0" fontId="4" fillId="0" borderId="7" xfId="0" applyFont="1" applyFill="1" applyBorder="1" applyAlignment="1" applyProtection="1">
      <alignment horizontal="center" vertical="center"/>
      <protection locked="0"/>
    </xf>
    <xf numFmtId="0" fontId="0" fillId="0" borderId="21" xfId="0" applyFill="1" applyBorder="1" applyAlignment="1" applyProtection="1">
      <alignment horizontal="center"/>
      <protection locked="0"/>
    </xf>
    <xf numFmtId="0" fontId="0" fillId="0" borderId="7" xfId="0" applyFill="1" applyBorder="1" applyAlignment="1" applyProtection="1">
      <alignment horizontal="center"/>
      <protection locked="0"/>
    </xf>
    <xf numFmtId="14" fontId="12" fillId="0" borderId="21" xfId="0" applyNumberFormat="1" applyFont="1" applyBorder="1" applyAlignment="1" applyProtection="1">
      <alignment horizontal="center" vertical="center"/>
      <protection locked="0"/>
    </xf>
    <xf numFmtId="14" fontId="12" fillId="0" borderId="7" xfId="0" applyNumberFormat="1" applyFont="1" applyBorder="1" applyAlignment="1" applyProtection="1">
      <alignment horizontal="center" vertical="center"/>
      <protection locked="0"/>
    </xf>
    <xf numFmtId="0" fontId="6" fillId="5" borderId="21" xfId="0" applyFont="1" applyFill="1" applyBorder="1" applyAlignment="1" applyProtection="1">
      <alignment horizontal="center" vertical="center"/>
    </xf>
    <xf numFmtId="0" fontId="6" fillId="5" borderId="22" xfId="0" applyFont="1" applyFill="1" applyBorder="1" applyAlignment="1" applyProtection="1">
      <alignment horizontal="center" vertical="center"/>
    </xf>
    <xf numFmtId="0" fontId="6" fillId="5" borderId="7" xfId="0" applyFont="1" applyFill="1" applyBorder="1" applyAlignment="1" applyProtection="1">
      <alignment horizontal="center" vertical="center"/>
    </xf>
    <xf numFmtId="0" fontId="6" fillId="6" borderId="21" xfId="0" applyFont="1" applyFill="1" applyBorder="1" applyAlignment="1" applyProtection="1">
      <alignment horizontal="center" vertical="center"/>
    </xf>
    <xf numFmtId="0" fontId="6" fillId="6" borderId="22" xfId="0" applyFont="1" applyFill="1" applyBorder="1" applyAlignment="1" applyProtection="1">
      <alignment horizontal="center" vertical="center"/>
    </xf>
    <xf numFmtId="0" fontId="6" fillId="6" borderId="7" xfId="0" applyFont="1" applyFill="1" applyBorder="1" applyAlignment="1" applyProtection="1">
      <alignment horizontal="center" vertical="center"/>
    </xf>
    <xf numFmtId="0" fontId="2" fillId="7" borderId="2" xfId="0" applyFont="1" applyFill="1" applyBorder="1" applyAlignment="1" applyProtection="1">
      <alignment horizontal="center" vertical="center" wrapText="1"/>
    </xf>
    <xf numFmtId="0" fontId="2" fillId="7" borderId="4" xfId="0" applyFont="1" applyFill="1" applyBorder="1" applyAlignment="1" applyProtection="1">
      <alignment horizontal="center" vertical="center" wrapText="1"/>
    </xf>
    <xf numFmtId="0" fontId="8" fillId="3" borderId="28" xfId="0" applyFont="1" applyFill="1" applyBorder="1" applyAlignment="1" applyProtection="1">
      <alignment horizontal="center" vertical="center"/>
    </xf>
    <xf numFmtId="0" fontId="8" fillId="3" borderId="29" xfId="0" applyFont="1" applyFill="1" applyBorder="1" applyAlignment="1" applyProtection="1">
      <alignment horizontal="center" vertical="center"/>
    </xf>
    <xf numFmtId="14" fontId="1" fillId="7" borderId="33" xfId="0" applyNumberFormat="1" applyFont="1" applyFill="1" applyBorder="1" applyAlignment="1" applyProtection="1">
      <alignment horizontal="center" vertical="center"/>
      <protection locked="0"/>
    </xf>
    <xf numFmtId="14" fontId="1" fillId="7" borderId="13" xfId="0" applyNumberFormat="1" applyFont="1" applyFill="1" applyBorder="1" applyAlignment="1" applyProtection="1">
      <alignment horizontal="center" vertical="center"/>
      <protection locked="0"/>
    </xf>
    <xf numFmtId="14" fontId="1" fillId="7" borderId="34" xfId="0" applyNumberFormat="1" applyFont="1" applyFill="1" applyBorder="1" applyAlignment="1" applyProtection="1">
      <alignment horizontal="center" vertical="center"/>
      <protection locked="0"/>
    </xf>
    <xf numFmtId="14" fontId="1" fillId="7" borderId="15" xfId="0" applyNumberFormat="1" applyFont="1" applyFill="1" applyBorder="1" applyAlignment="1" applyProtection="1">
      <alignment horizontal="center" vertical="center"/>
      <protection locked="0"/>
    </xf>
    <xf numFmtId="14" fontId="1" fillId="7" borderId="36" xfId="0" applyNumberFormat="1" applyFont="1" applyFill="1" applyBorder="1" applyAlignment="1" applyProtection="1">
      <alignment horizontal="center" vertical="center"/>
      <protection locked="0"/>
    </xf>
    <xf numFmtId="14" fontId="1" fillId="7" borderId="16" xfId="0" applyNumberFormat="1" applyFont="1" applyFill="1" applyBorder="1" applyAlignment="1" applyProtection="1">
      <alignment horizontal="center" vertical="center"/>
      <protection locked="0"/>
    </xf>
    <xf numFmtId="0" fontId="4" fillId="4" borderId="2" xfId="2" applyFont="1" applyFill="1" applyBorder="1" applyAlignment="1" applyProtection="1">
      <alignment horizontal="center" vertical="center" wrapText="1"/>
      <protection locked="0"/>
    </xf>
    <xf numFmtId="0" fontId="4" fillId="4" borderId="6" xfId="2" applyFont="1" applyFill="1" applyBorder="1" applyAlignment="1" applyProtection="1">
      <alignment horizontal="center" vertical="center" wrapText="1"/>
      <protection locked="0"/>
    </xf>
    <xf numFmtId="0" fontId="4" fillId="4" borderId="4" xfId="2" applyFont="1" applyFill="1" applyBorder="1" applyAlignment="1" applyProtection="1">
      <alignment horizontal="center" vertical="center" wrapText="1"/>
      <protection locked="0"/>
    </xf>
    <xf numFmtId="0" fontId="4" fillId="4" borderId="11" xfId="2" applyFont="1" applyFill="1" applyBorder="1" applyAlignment="1" applyProtection="1">
      <alignment horizontal="center" vertical="center" wrapText="1"/>
      <protection locked="0"/>
    </xf>
    <xf numFmtId="0" fontId="4" fillId="4" borderId="0" xfId="2" applyFont="1" applyFill="1" applyBorder="1" applyAlignment="1" applyProtection="1">
      <alignment horizontal="center" vertical="center" wrapText="1"/>
      <protection locked="0"/>
    </xf>
    <xf numFmtId="0" fontId="4" fillId="4" borderId="23" xfId="2" applyFont="1" applyFill="1" applyBorder="1" applyAlignment="1" applyProtection="1">
      <alignment horizontal="center" vertical="center" wrapText="1"/>
      <protection locked="0"/>
    </xf>
    <xf numFmtId="0" fontId="4" fillId="4" borderId="17" xfId="2" applyFont="1" applyFill="1" applyBorder="1" applyAlignment="1" applyProtection="1">
      <alignment horizontal="center" vertical="center" wrapText="1"/>
      <protection locked="0"/>
    </xf>
    <xf numFmtId="0" fontId="4" fillId="4" borderId="24" xfId="2" applyFont="1" applyFill="1" applyBorder="1" applyAlignment="1" applyProtection="1">
      <alignment horizontal="center" vertical="center" wrapText="1"/>
      <protection locked="0"/>
    </xf>
    <xf numFmtId="0" fontId="4" fillId="4" borderId="25" xfId="2" applyFont="1" applyFill="1" applyBorder="1" applyAlignment="1" applyProtection="1">
      <alignment horizontal="center" vertical="center" wrapText="1"/>
      <protection locked="0"/>
    </xf>
  </cellXfs>
  <cellStyles count="3">
    <cellStyle name="Hyperlink" xfId="2" builtinId="8"/>
    <cellStyle name="Normal" xfId="0" builtinId="0"/>
    <cellStyle name="Normal 2" xfId="1"/>
  </cellStyles>
  <dxfs count="2">
    <dxf>
      <font>
        <b val="0"/>
        <i val="0"/>
        <color theme="0" tint="-0.34998626667073579"/>
      </font>
    </dxf>
    <dxf>
      <font>
        <b val="0"/>
        <i val="0"/>
        <color auto="1"/>
      </font>
    </dxf>
  </dxfs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llerholidays.com.au/school-and-group-bookings/group-booking-applicatio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S216"/>
  <sheetViews>
    <sheetView tabSelected="1" topLeftCell="D1" zoomScale="60" zoomScaleNormal="60" workbookViewId="0">
      <pane ySplit="15" topLeftCell="A16" activePane="bottomLeft" state="frozen"/>
      <selection activeCell="B24" sqref="B24"/>
      <selection pane="bottomLeft" activeCell="O2" sqref="O2:R4"/>
    </sheetView>
  </sheetViews>
  <sheetFormatPr defaultRowHeight="12.75" x14ac:dyDescent="0.2"/>
  <cols>
    <col min="1" max="1" width="3.5703125" style="37" hidden="1" customWidth="1"/>
    <col min="2" max="2" width="4.7109375" style="57" customWidth="1"/>
    <col min="3" max="3" width="16" style="57" customWidth="1"/>
    <col min="4" max="4" width="21.5703125" style="37" customWidth="1"/>
    <col min="5" max="5" width="24.85546875" style="37" customWidth="1"/>
    <col min="6" max="6" width="18.5703125" style="37" customWidth="1"/>
    <col min="7" max="7" width="27.28515625" style="37" customWidth="1"/>
    <col min="8" max="8" width="25" style="37" customWidth="1"/>
    <col min="9" max="9" width="12.140625" style="37" customWidth="1"/>
    <col min="10" max="10" width="12.5703125" style="37" customWidth="1"/>
    <col min="11" max="11" width="5.7109375" style="37" customWidth="1"/>
    <col min="12" max="12" width="27.5703125" style="68" customWidth="1"/>
    <col min="13" max="13" width="14.5703125" style="68" customWidth="1"/>
    <col min="14" max="14" width="11.28515625" style="68" customWidth="1"/>
    <col min="15" max="15" width="22" style="68" customWidth="1"/>
    <col min="16" max="17" width="16" style="68" customWidth="1"/>
    <col min="18" max="18" width="33.42578125" style="68" customWidth="1"/>
    <col min="19" max="19" width="9.140625" style="47"/>
    <col min="20" max="16384" width="9.140625" style="37"/>
  </cols>
  <sheetData>
    <row r="1" spans="1:19" ht="16.5" customHeight="1" thickBot="1" x14ac:dyDescent="0.25">
      <c r="A1" s="69"/>
      <c r="B1" s="30"/>
      <c r="C1" s="30"/>
      <c r="D1" s="31"/>
      <c r="E1" s="31"/>
      <c r="F1" s="32"/>
      <c r="G1" s="32"/>
      <c r="H1" s="32"/>
      <c r="I1" s="31"/>
      <c r="J1" s="31"/>
      <c r="K1" s="31"/>
      <c r="L1" s="33"/>
      <c r="M1" s="34"/>
      <c r="N1" s="34"/>
      <c r="O1" s="34"/>
      <c r="P1" s="34"/>
      <c r="Q1" s="34"/>
      <c r="R1" s="35"/>
      <c r="S1" s="36"/>
    </row>
    <row r="2" spans="1:19" ht="30" customHeight="1" thickBot="1" x14ac:dyDescent="0.4">
      <c r="A2" s="69"/>
      <c r="B2" s="30"/>
      <c r="C2" s="38"/>
      <c r="D2" s="39" t="s">
        <v>122</v>
      </c>
      <c r="E2" s="40"/>
      <c r="F2" s="40"/>
      <c r="G2" s="41"/>
      <c r="H2" s="42" t="s">
        <v>79</v>
      </c>
      <c r="I2" s="31"/>
      <c r="J2" s="43" t="s">
        <v>110</v>
      </c>
      <c r="K2" s="44">
        <f>COUNTIF(C17:C91,Var_TypeAdult)</f>
        <v>0</v>
      </c>
      <c r="L2" s="43" t="s">
        <v>111</v>
      </c>
      <c r="M2" s="45"/>
      <c r="N2" s="33"/>
      <c r="O2" s="136" t="s">
        <v>123</v>
      </c>
      <c r="P2" s="137"/>
      <c r="Q2" s="137"/>
      <c r="R2" s="138"/>
      <c r="S2" s="36"/>
    </row>
    <row r="3" spans="1:19" ht="9" customHeight="1" thickBot="1" x14ac:dyDescent="0.25">
      <c r="A3" s="69"/>
      <c r="B3" s="30"/>
      <c r="C3" s="30"/>
      <c r="D3" s="46"/>
      <c r="E3" s="31"/>
      <c r="F3" s="32"/>
      <c r="G3" s="32"/>
      <c r="H3" s="32"/>
      <c r="I3" s="31"/>
      <c r="J3" s="34"/>
      <c r="K3" s="32"/>
      <c r="L3" s="33"/>
      <c r="M3" s="33"/>
      <c r="N3" s="33"/>
      <c r="O3" s="139"/>
      <c r="P3" s="140"/>
      <c r="Q3" s="140"/>
      <c r="R3" s="141"/>
    </row>
    <row r="4" spans="1:19" ht="30" customHeight="1" thickBot="1" x14ac:dyDescent="0.25">
      <c r="A4" s="69"/>
      <c r="B4" s="30"/>
      <c r="C4" s="30"/>
      <c r="D4" s="48" t="s">
        <v>102</v>
      </c>
      <c r="E4" s="110"/>
      <c r="F4" s="111"/>
      <c r="G4" s="43" t="s">
        <v>96</v>
      </c>
      <c r="H4" s="1"/>
      <c r="I4" s="49"/>
      <c r="J4" s="43" t="s">
        <v>109</v>
      </c>
      <c r="K4" s="44">
        <f>COUNTIF(C17:C91,Var_TypeTertiary)</f>
        <v>0</v>
      </c>
      <c r="L4" s="43" t="s">
        <v>111</v>
      </c>
      <c r="M4" s="44"/>
      <c r="N4" s="34"/>
      <c r="O4" s="142"/>
      <c r="P4" s="143"/>
      <c r="Q4" s="143"/>
      <c r="R4" s="144"/>
    </row>
    <row r="5" spans="1:19" ht="9" customHeight="1" thickBot="1" x14ac:dyDescent="0.25">
      <c r="B5" s="30"/>
      <c r="C5" s="30"/>
      <c r="D5" s="46"/>
      <c r="E5" s="31"/>
      <c r="F5" s="32"/>
      <c r="G5" s="32"/>
      <c r="H5" s="31"/>
      <c r="I5" s="32"/>
      <c r="J5" s="34"/>
      <c r="K5" s="33"/>
      <c r="L5" s="33"/>
      <c r="M5" s="33"/>
      <c r="N5" s="34"/>
      <c r="O5" s="33"/>
      <c r="P5" s="33"/>
      <c r="Q5" s="33"/>
      <c r="R5" s="35"/>
    </row>
    <row r="6" spans="1:19" ht="30" customHeight="1" thickBot="1" x14ac:dyDescent="0.25">
      <c r="B6" s="30"/>
      <c r="C6" s="30"/>
      <c r="D6" s="48" t="s">
        <v>103</v>
      </c>
      <c r="E6" s="110"/>
      <c r="F6" s="111"/>
      <c r="G6" s="43" t="s">
        <v>97</v>
      </c>
      <c r="H6" s="1"/>
      <c r="I6" s="49"/>
      <c r="J6" s="43" t="s">
        <v>108</v>
      </c>
      <c r="K6" s="44">
        <f>COUNTIF(C17:C91,Var_TypeKids15)</f>
        <v>0</v>
      </c>
      <c r="L6" s="43" t="s">
        <v>101</v>
      </c>
      <c r="M6" s="44">
        <f>COUNTIF(K17:K91,Var_RntSki)+COUNTIF(K17:K91,Var_RntSkiEx)</f>
        <v>0</v>
      </c>
      <c r="N6" s="50"/>
      <c r="O6" s="48" t="s">
        <v>112</v>
      </c>
      <c r="P6" s="112" t="s">
        <v>6</v>
      </c>
      <c r="Q6" s="113"/>
      <c r="R6" s="51"/>
    </row>
    <row r="7" spans="1:19" ht="9" customHeight="1" thickBot="1" x14ac:dyDescent="0.25">
      <c r="B7" s="30"/>
      <c r="C7" s="30"/>
      <c r="D7" s="46"/>
      <c r="E7" s="31"/>
      <c r="F7" s="31"/>
      <c r="G7" s="32"/>
      <c r="H7" s="31"/>
      <c r="I7" s="32"/>
      <c r="J7" s="34"/>
      <c r="K7" s="33"/>
      <c r="L7" s="33"/>
      <c r="M7" s="33"/>
      <c r="N7" s="34"/>
      <c r="O7" s="33"/>
      <c r="P7" s="33"/>
      <c r="Q7" s="33"/>
      <c r="R7" s="34"/>
    </row>
    <row r="8" spans="1:19" ht="30" customHeight="1" thickBot="1" x14ac:dyDescent="0.25">
      <c r="B8" s="30"/>
      <c r="C8" s="30"/>
      <c r="D8" s="48" t="s">
        <v>104</v>
      </c>
      <c r="E8" s="110"/>
      <c r="F8" s="111"/>
      <c r="G8" s="43" t="s">
        <v>98</v>
      </c>
      <c r="H8" s="1"/>
      <c r="I8" s="52"/>
      <c r="J8" s="53" t="s">
        <v>107</v>
      </c>
      <c r="K8" s="44">
        <f>COUNTIF(C17:C91,Var_TypeKids7)</f>
        <v>0</v>
      </c>
      <c r="L8" s="43" t="s">
        <v>100</v>
      </c>
      <c r="M8" s="44">
        <f>COUNTIF(K17:K91,Var_RntSnb)+COUNTIF(K17:K91,Var_RntSnbEx)</f>
        <v>0</v>
      </c>
      <c r="N8" s="50"/>
      <c r="O8" s="48" t="s">
        <v>113</v>
      </c>
      <c r="P8" s="114"/>
      <c r="Q8" s="115"/>
      <c r="R8" s="41"/>
    </row>
    <row r="9" spans="1:19" ht="9" customHeight="1" thickBot="1" x14ac:dyDescent="0.25">
      <c r="B9" s="30"/>
      <c r="C9" s="30"/>
      <c r="D9" s="46"/>
      <c r="E9" s="31"/>
      <c r="F9" s="31"/>
      <c r="G9" s="32"/>
      <c r="H9" s="32"/>
      <c r="I9" s="31"/>
      <c r="J9" s="31"/>
      <c r="K9" s="31"/>
      <c r="L9" s="33"/>
      <c r="M9" s="33"/>
      <c r="N9" s="33"/>
      <c r="O9" s="33"/>
      <c r="P9" s="33"/>
      <c r="Q9" s="33"/>
      <c r="R9" s="34"/>
    </row>
    <row r="10" spans="1:19" ht="30.75" customHeight="1" thickBot="1" x14ac:dyDescent="0.25">
      <c r="B10" s="30"/>
      <c r="C10" s="30"/>
      <c r="D10" s="48" t="s">
        <v>105</v>
      </c>
      <c r="E10" s="118"/>
      <c r="F10" s="119"/>
      <c r="G10" s="43"/>
      <c r="H10" s="54"/>
      <c r="I10" s="32"/>
      <c r="J10" s="31"/>
      <c r="K10" s="31"/>
      <c r="L10" s="33"/>
      <c r="M10" s="33"/>
      <c r="N10" s="33"/>
      <c r="O10" s="48" t="s">
        <v>114</v>
      </c>
      <c r="P10" s="116"/>
      <c r="Q10" s="117"/>
      <c r="R10" s="34"/>
    </row>
    <row r="11" spans="1:19" ht="9" customHeight="1" thickBot="1" x14ac:dyDescent="0.25">
      <c r="B11" s="30"/>
      <c r="C11" s="30"/>
      <c r="D11" s="55"/>
      <c r="E11" s="31"/>
      <c r="F11" s="31"/>
      <c r="G11" s="32"/>
      <c r="H11" s="32"/>
      <c r="I11" s="32"/>
      <c r="J11" s="31"/>
      <c r="K11" s="31"/>
      <c r="L11" s="33"/>
      <c r="M11" s="33"/>
      <c r="N11" s="33"/>
      <c r="O11" s="48"/>
      <c r="P11" s="34"/>
      <c r="Q11" s="34"/>
      <c r="R11" s="34"/>
    </row>
    <row r="12" spans="1:19" ht="30.75" customHeight="1" thickBot="1" x14ac:dyDescent="0.25">
      <c r="B12" s="30"/>
      <c r="C12" s="30"/>
      <c r="D12" s="48" t="s">
        <v>106</v>
      </c>
      <c r="E12" s="112" t="s">
        <v>6</v>
      </c>
      <c r="F12" s="113"/>
      <c r="G12" s="43"/>
      <c r="H12" s="54"/>
      <c r="I12" s="32"/>
      <c r="J12" s="31"/>
      <c r="K12" s="31"/>
      <c r="L12" s="33"/>
      <c r="M12" s="33"/>
      <c r="N12" s="33"/>
      <c r="O12" s="48" t="s">
        <v>115</v>
      </c>
      <c r="P12" s="116"/>
      <c r="Q12" s="117"/>
      <c r="R12" s="34"/>
    </row>
    <row r="13" spans="1:19" ht="15.75" customHeight="1" thickBot="1" x14ac:dyDescent="0.25">
      <c r="B13" s="30"/>
      <c r="C13" s="30"/>
      <c r="D13" s="55"/>
      <c r="E13" s="31"/>
      <c r="F13" s="31"/>
      <c r="G13" s="32"/>
      <c r="H13" s="32"/>
      <c r="I13" s="32"/>
      <c r="J13" s="31"/>
      <c r="K13" s="31"/>
      <c r="L13" s="33"/>
      <c r="M13" s="33"/>
      <c r="N13" s="33"/>
      <c r="O13" s="33"/>
      <c r="P13" s="33"/>
      <c r="Q13" s="33"/>
      <c r="R13" s="34"/>
    </row>
    <row r="14" spans="1:19" ht="31.5" customHeight="1" thickBot="1" x14ac:dyDescent="0.25">
      <c r="B14" s="30"/>
      <c r="C14" s="120" t="s">
        <v>61</v>
      </c>
      <c r="D14" s="121"/>
      <c r="E14" s="121"/>
      <c r="F14" s="121"/>
      <c r="G14" s="121"/>
      <c r="H14" s="121"/>
      <c r="I14" s="121"/>
      <c r="J14" s="122"/>
      <c r="K14" s="123" t="s">
        <v>62</v>
      </c>
      <c r="L14" s="124"/>
      <c r="M14" s="124"/>
      <c r="N14" s="124"/>
      <c r="O14" s="124"/>
      <c r="P14" s="124"/>
      <c r="Q14" s="125"/>
      <c r="R14" s="56"/>
    </row>
    <row r="15" spans="1:19" s="62" customFormat="1" ht="39" customHeight="1" thickBot="1" x14ac:dyDescent="0.25">
      <c r="A15" s="37"/>
      <c r="B15" s="30"/>
      <c r="C15" s="29" t="s">
        <v>117</v>
      </c>
      <c r="D15" s="58" t="s">
        <v>44</v>
      </c>
      <c r="E15" s="59" t="s">
        <v>0</v>
      </c>
      <c r="F15" s="60" t="s">
        <v>95</v>
      </c>
      <c r="G15" s="60" t="s">
        <v>45</v>
      </c>
      <c r="H15" s="60" t="s">
        <v>54</v>
      </c>
      <c r="I15" s="60" t="s">
        <v>46</v>
      </c>
      <c r="J15" s="29" t="s">
        <v>94</v>
      </c>
      <c r="K15" s="126" t="s">
        <v>60</v>
      </c>
      <c r="L15" s="127"/>
      <c r="M15" s="109" t="s">
        <v>34</v>
      </c>
      <c r="N15" s="109" t="s">
        <v>67</v>
      </c>
      <c r="O15" s="100" t="s">
        <v>7</v>
      </c>
      <c r="P15" s="100" t="s">
        <v>63</v>
      </c>
      <c r="Q15" s="100" t="s">
        <v>2</v>
      </c>
      <c r="R15" s="105" t="s">
        <v>1</v>
      </c>
      <c r="S15" s="61"/>
    </row>
    <row r="16" spans="1:19" s="64" customFormat="1" ht="17.25" customHeight="1" thickBot="1" x14ac:dyDescent="0.25">
      <c r="A16" s="37"/>
      <c r="B16" s="91" t="s">
        <v>5</v>
      </c>
      <c r="C16" s="92" t="s">
        <v>68</v>
      </c>
      <c r="D16" s="93" t="s">
        <v>3</v>
      </c>
      <c r="E16" s="94" t="s">
        <v>4</v>
      </c>
      <c r="F16" s="95">
        <v>34968</v>
      </c>
      <c r="G16" s="95" t="s">
        <v>76</v>
      </c>
      <c r="H16" s="95" t="s">
        <v>57</v>
      </c>
      <c r="I16" s="95" t="s">
        <v>50</v>
      </c>
      <c r="J16" s="96"/>
      <c r="K16" s="128" t="s">
        <v>66</v>
      </c>
      <c r="L16" s="129"/>
      <c r="M16" s="97" t="s">
        <v>39</v>
      </c>
      <c r="N16" s="97" t="s">
        <v>50</v>
      </c>
      <c r="O16" s="97" t="s">
        <v>99</v>
      </c>
      <c r="P16" s="97" t="s">
        <v>17</v>
      </c>
      <c r="Q16" s="98" t="s">
        <v>29</v>
      </c>
      <c r="R16" s="99"/>
      <c r="S16" s="63"/>
    </row>
    <row r="17" spans="1:18" ht="17.25" customHeight="1" x14ac:dyDescent="0.2">
      <c r="A17" s="70">
        <v>1</v>
      </c>
      <c r="B17" s="57">
        <v>1</v>
      </c>
      <c r="C17" s="73"/>
      <c r="D17" s="74"/>
      <c r="E17" s="75"/>
      <c r="F17" s="76" t="s">
        <v>6</v>
      </c>
      <c r="G17" s="77"/>
      <c r="H17" s="77"/>
      <c r="I17" s="77"/>
      <c r="J17" s="78"/>
      <c r="K17" s="130"/>
      <c r="L17" s="131"/>
      <c r="M17" s="106"/>
      <c r="N17" s="106"/>
      <c r="O17" s="106"/>
      <c r="P17" s="106"/>
      <c r="Q17" s="106"/>
      <c r="R17" s="101"/>
    </row>
    <row r="18" spans="1:18" ht="17.25" customHeight="1" x14ac:dyDescent="0.2">
      <c r="A18" s="70">
        <v>2</v>
      </c>
      <c r="B18" s="71">
        <v>2</v>
      </c>
      <c r="C18" s="79"/>
      <c r="D18" s="80"/>
      <c r="E18" s="81"/>
      <c r="F18" s="82" t="s">
        <v>6</v>
      </c>
      <c r="G18" s="77"/>
      <c r="H18" s="77"/>
      <c r="I18" s="77"/>
      <c r="J18" s="83"/>
      <c r="K18" s="132"/>
      <c r="L18" s="133"/>
      <c r="M18" s="107"/>
      <c r="N18" s="107"/>
      <c r="O18" s="107"/>
      <c r="P18" s="107"/>
      <c r="Q18" s="107"/>
      <c r="R18" s="102"/>
    </row>
    <row r="19" spans="1:18" ht="17.25" customHeight="1" x14ac:dyDescent="0.2">
      <c r="A19" s="70">
        <v>3</v>
      </c>
      <c r="B19" s="71">
        <v>3</v>
      </c>
      <c r="C19" s="79"/>
      <c r="D19" s="80"/>
      <c r="E19" s="81"/>
      <c r="F19" s="82" t="s">
        <v>6</v>
      </c>
      <c r="G19" s="77"/>
      <c r="H19" s="77"/>
      <c r="I19" s="77"/>
      <c r="J19" s="83"/>
      <c r="K19" s="132"/>
      <c r="L19" s="133"/>
      <c r="M19" s="107"/>
      <c r="N19" s="107"/>
      <c r="O19" s="107"/>
      <c r="P19" s="107"/>
      <c r="Q19" s="107"/>
      <c r="R19" s="102"/>
    </row>
    <row r="20" spans="1:18" ht="17.25" customHeight="1" x14ac:dyDescent="0.2">
      <c r="A20" s="70">
        <v>4</v>
      </c>
      <c r="B20" s="71">
        <v>4</v>
      </c>
      <c r="C20" s="79"/>
      <c r="D20" s="80"/>
      <c r="E20" s="81"/>
      <c r="F20" s="82" t="s">
        <v>6</v>
      </c>
      <c r="G20" s="77"/>
      <c r="H20" s="77"/>
      <c r="I20" s="77"/>
      <c r="J20" s="83"/>
      <c r="K20" s="132"/>
      <c r="L20" s="133"/>
      <c r="M20" s="107"/>
      <c r="N20" s="107"/>
      <c r="O20" s="107"/>
      <c r="P20" s="107"/>
      <c r="Q20" s="107"/>
      <c r="R20" s="102"/>
    </row>
    <row r="21" spans="1:18" ht="17.25" customHeight="1" x14ac:dyDescent="0.2">
      <c r="A21" s="70">
        <v>5</v>
      </c>
      <c r="B21" s="71">
        <v>5</v>
      </c>
      <c r="C21" s="79"/>
      <c r="D21" s="80"/>
      <c r="E21" s="81"/>
      <c r="F21" s="82" t="s">
        <v>6</v>
      </c>
      <c r="G21" s="77"/>
      <c r="H21" s="77"/>
      <c r="I21" s="77"/>
      <c r="J21" s="83"/>
      <c r="K21" s="132"/>
      <c r="L21" s="133"/>
      <c r="M21" s="107"/>
      <c r="N21" s="107"/>
      <c r="O21" s="107"/>
      <c r="P21" s="107"/>
      <c r="Q21" s="107"/>
      <c r="R21" s="102"/>
    </row>
    <row r="22" spans="1:18" ht="17.25" customHeight="1" x14ac:dyDescent="0.2">
      <c r="A22" s="70">
        <v>6</v>
      </c>
      <c r="B22" s="71">
        <v>6</v>
      </c>
      <c r="C22" s="79"/>
      <c r="D22" s="80"/>
      <c r="E22" s="81"/>
      <c r="F22" s="82" t="s">
        <v>6</v>
      </c>
      <c r="G22" s="77"/>
      <c r="H22" s="77"/>
      <c r="I22" s="77"/>
      <c r="J22" s="83"/>
      <c r="K22" s="132"/>
      <c r="L22" s="133"/>
      <c r="M22" s="107"/>
      <c r="N22" s="107"/>
      <c r="O22" s="107"/>
      <c r="P22" s="107"/>
      <c r="Q22" s="107"/>
      <c r="R22" s="102"/>
    </row>
    <row r="23" spans="1:18" ht="17.25" customHeight="1" x14ac:dyDescent="0.2">
      <c r="A23" s="70">
        <v>7</v>
      </c>
      <c r="B23" s="71">
        <v>7</v>
      </c>
      <c r="C23" s="79"/>
      <c r="D23" s="80"/>
      <c r="E23" s="81"/>
      <c r="F23" s="82" t="s">
        <v>6</v>
      </c>
      <c r="G23" s="77"/>
      <c r="H23" s="77"/>
      <c r="I23" s="77"/>
      <c r="J23" s="83"/>
      <c r="K23" s="132"/>
      <c r="L23" s="133"/>
      <c r="M23" s="107"/>
      <c r="N23" s="107"/>
      <c r="O23" s="107"/>
      <c r="P23" s="107"/>
      <c r="Q23" s="107"/>
      <c r="R23" s="102"/>
    </row>
    <row r="24" spans="1:18" ht="17.25" customHeight="1" x14ac:dyDescent="0.2">
      <c r="A24" s="70">
        <v>8</v>
      </c>
      <c r="B24" s="71">
        <v>8</v>
      </c>
      <c r="C24" s="79"/>
      <c r="D24" s="80"/>
      <c r="E24" s="81"/>
      <c r="F24" s="82" t="s">
        <v>6</v>
      </c>
      <c r="G24" s="77"/>
      <c r="H24" s="77"/>
      <c r="I24" s="77"/>
      <c r="J24" s="83"/>
      <c r="K24" s="132"/>
      <c r="L24" s="133"/>
      <c r="M24" s="107"/>
      <c r="N24" s="107"/>
      <c r="O24" s="107"/>
      <c r="P24" s="107"/>
      <c r="Q24" s="107"/>
      <c r="R24" s="102"/>
    </row>
    <row r="25" spans="1:18" ht="17.25" customHeight="1" x14ac:dyDescent="0.2">
      <c r="A25" s="70">
        <v>9</v>
      </c>
      <c r="B25" s="71">
        <v>9</v>
      </c>
      <c r="C25" s="79"/>
      <c r="D25" s="80"/>
      <c r="E25" s="81"/>
      <c r="F25" s="82" t="s">
        <v>6</v>
      </c>
      <c r="G25" s="77"/>
      <c r="H25" s="77"/>
      <c r="I25" s="77"/>
      <c r="J25" s="83"/>
      <c r="K25" s="132"/>
      <c r="L25" s="133"/>
      <c r="M25" s="107"/>
      <c r="N25" s="107"/>
      <c r="O25" s="107"/>
      <c r="P25" s="107"/>
      <c r="Q25" s="107"/>
      <c r="R25" s="102"/>
    </row>
    <row r="26" spans="1:18" ht="17.25" customHeight="1" x14ac:dyDescent="0.2">
      <c r="A26" s="70">
        <v>10</v>
      </c>
      <c r="B26" s="71">
        <v>10</v>
      </c>
      <c r="C26" s="79"/>
      <c r="D26" s="80"/>
      <c r="E26" s="81"/>
      <c r="F26" s="82" t="s">
        <v>6</v>
      </c>
      <c r="G26" s="77"/>
      <c r="H26" s="77"/>
      <c r="I26" s="77"/>
      <c r="J26" s="83"/>
      <c r="K26" s="132"/>
      <c r="L26" s="133"/>
      <c r="M26" s="107"/>
      <c r="N26" s="107"/>
      <c r="O26" s="107"/>
      <c r="P26" s="107"/>
      <c r="Q26" s="107"/>
      <c r="R26" s="102"/>
    </row>
    <row r="27" spans="1:18" ht="17.25" customHeight="1" x14ac:dyDescent="0.2">
      <c r="A27" s="70">
        <v>11</v>
      </c>
      <c r="B27" s="71">
        <v>11</v>
      </c>
      <c r="C27" s="79"/>
      <c r="D27" s="80"/>
      <c r="E27" s="81"/>
      <c r="F27" s="82" t="s">
        <v>6</v>
      </c>
      <c r="G27" s="77"/>
      <c r="H27" s="77"/>
      <c r="I27" s="77"/>
      <c r="J27" s="83"/>
      <c r="K27" s="132"/>
      <c r="L27" s="133"/>
      <c r="M27" s="107"/>
      <c r="N27" s="107"/>
      <c r="O27" s="107"/>
      <c r="P27" s="107"/>
      <c r="Q27" s="107"/>
      <c r="R27" s="102"/>
    </row>
    <row r="28" spans="1:18" ht="17.25" customHeight="1" x14ac:dyDescent="0.2">
      <c r="A28" s="70">
        <v>12</v>
      </c>
      <c r="B28" s="71">
        <v>12</v>
      </c>
      <c r="C28" s="79"/>
      <c r="D28" s="80"/>
      <c r="E28" s="81"/>
      <c r="F28" s="82" t="s">
        <v>6</v>
      </c>
      <c r="G28" s="77"/>
      <c r="H28" s="77"/>
      <c r="I28" s="77"/>
      <c r="J28" s="83"/>
      <c r="K28" s="132"/>
      <c r="L28" s="133"/>
      <c r="M28" s="107"/>
      <c r="N28" s="107"/>
      <c r="O28" s="107"/>
      <c r="P28" s="107"/>
      <c r="Q28" s="107"/>
      <c r="R28" s="102"/>
    </row>
    <row r="29" spans="1:18" ht="17.25" customHeight="1" x14ac:dyDescent="0.2">
      <c r="A29" s="70">
        <v>13</v>
      </c>
      <c r="B29" s="71">
        <v>13</v>
      </c>
      <c r="C29" s="79"/>
      <c r="D29" s="80"/>
      <c r="E29" s="81"/>
      <c r="F29" s="82" t="s">
        <v>6</v>
      </c>
      <c r="G29" s="77"/>
      <c r="H29" s="77"/>
      <c r="I29" s="77"/>
      <c r="J29" s="83"/>
      <c r="K29" s="132"/>
      <c r="L29" s="133"/>
      <c r="M29" s="107"/>
      <c r="N29" s="107"/>
      <c r="O29" s="107"/>
      <c r="P29" s="107"/>
      <c r="Q29" s="107"/>
      <c r="R29" s="102"/>
    </row>
    <row r="30" spans="1:18" ht="17.25" customHeight="1" x14ac:dyDescent="0.2">
      <c r="A30" s="70">
        <v>14</v>
      </c>
      <c r="B30" s="71">
        <v>14</v>
      </c>
      <c r="C30" s="79"/>
      <c r="D30" s="80"/>
      <c r="E30" s="81"/>
      <c r="F30" s="82" t="s">
        <v>6</v>
      </c>
      <c r="G30" s="77"/>
      <c r="H30" s="77"/>
      <c r="I30" s="77"/>
      <c r="J30" s="83"/>
      <c r="K30" s="132"/>
      <c r="L30" s="133"/>
      <c r="M30" s="107"/>
      <c r="N30" s="107"/>
      <c r="O30" s="107"/>
      <c r="P30" s="107"/>
      <c r="Q30" s="107"/>
      <c r="R30" s="102"/>
    </row>
    <row r="31" spans="1:18" ht="17.25" customHeight="1" x14ac:dyDescent="0.2">
      <c r="A31" s="70">
        <v>15</v>
      </c>
      <c r="B31" s="71">
        <v>15</v>
      </c>
      <c r="C31" s="79"/>
      <c r="D31" s="80"/>
      <c r="E31" s="81"/>
      <c r="F31" s="82" t="s">
        <v>6</v>
      </c>
      <c r="G31" s="77"/>
      <c r="H31" s="77"/>
      <c r="I31" s="77"/>
      <c r="J31" s="83"/>
      <c r="K31" s="132"/>
      <c r="L31" s="133"/>
      <c r="M31" s="107"/>
      <c r="N31" s="107"/>
      <c r="O31" s="107"/>
      <c r="P31" s="107"/>
      <c r="Q31" s="107"/>
      <c r="R31" s="102"/>
    </row>
    <row r="32" spans="1:18" ht="17.25" customHeight="1" x14ac:dyDescent="0.2">
      <c r="A32" s="70">
        <v>16</v>
      </c>
      <c r="B32" s="71">
        <v>16</v>
      </c>
      <c r="C32" s="79"/>
      <c r="D32" s="80"/>
      <c r="E32" s="81"/>
      <c r="F32" s="82" t="s">
        <v>6</v>
      </c>
      <c r="G32" s="77"/>
      <c r="H32" s="77"/>
      <c r="I32" s="77"/>
      <c r="J32" s="83"/>
      <c r="K32" s="132"/>
      <c r="L32" s="133"/>
      <c r="M32" s="107"/>
      <c r="N32" s="107"/>
      <c r="O32" s="107"/>
      <c r="P32" s="107"/>
      <c r="Q32" s="107"/>
      <c r="R32" s="102"/>
    </row>
    <row r="33" spans="1:18" ht="17.25" customHeight="1" x14ac:dyDescent="0.2">
      <c r="A33" s="70">
        <v>17</v>
      </c>
      <c r="B33" s="71">
        <v>17</v>
      </c>
      <c r="C33" s="79"/>
      <c r="D33" s="80"/>
      <c r="E33" s="81"/>
      <c r="F33" s="82" t="s">
        <v>6</v>
      </c>
      <c r="G33" s="77"/>
      <c r="H33" s="77"/>
      <c r="I33" s="77"/>
      <c r="J33" s="83"/>
      <c r="K33" s="132"/>
      <c r="L33" s="133"/>
      <c r="M33" s="107"/>
      <c r="N33" s="107"/>
      <c r="O33" s="107"/>
      <c r="P33" s="107"/>
      <c r="Q33" s="107"/>
      <c r="R33" s="102"/>
    </row>
    <row r="34" spans="1:18" ht="17.25" customHeight="1" x14ac:dyDescent="0.2">
      <c r="A34" s="70">
        <v>18</v>
      </c>
      <c r="B34" s="71">
        <v>18</v>
      </c>
      <c r="C34" s="79"/>
      <c r="D34" s="80"/>
      <c r="E34" s="81"/>
      <c r="F34" s="82" t="s">
        <v>6</v>
      </c>
      <c r="G34" s="77"/>
      <c r="H34" s="77"/>
      <c r="I34" s="77"/>
      <c r="J34" s="83"/>
      <c r="K34" s="132"/>
      <c r="L34" s="133"/>
      <c r="M34" s="107"/>
      <c r="N34" s="107"/>
      <c r="O34" s="107"/>
      <c r="P34" s="107"/>
      <c r="Q34" s="107"/>
      <c r="R34" s="102"/>
    </row>
    <row r="35" spans="1:18" ht="17.25" customHeight="1" x14ac:dyDescent="0.2">
      <c r="A35" s="70">
        <v>19</v>
      </c>
      <c r="B35" s="71">
        <v>19</v>
      </c>
      <c r="C35" s="79"/>
      <c r="D35" s="80"/>
      <c r="E35" s="81"/>
      <c r="F35" s="82" t="s">
        <v>6</v>
      </c>
      <c r="G35" s="77"/>
      <c r="H35" s="77"/>
      <c r="I35" s="77"/>
      <c r="J35" s="83"/>
      <c r="K35" s="132"/>
      <c r="L35" s="133"/>
      <c r="M35" s="107"/>
      <c r="N35" s="107"/>
      <c r="O35" s="107"/>
      <c r="P35" s="107"/>
      <c r="Q35" s="107"/>
      <c r="R35" s="102"/>
    </row>
    <row r="36" spans="1:18" ht="17.25" customHeight="1" x14ac:dyDescent="0.2">
      <c r="A36" s="70">
        <v>20</v>
      </c>
      <c r="B36" s="71">
        <v>20</v>
      </c>
      <c r="C36" s="79"/>
      <c r="D36" s="80"/>
      <c r="E36" s="81"/>
      <c r="F36" s="82" t="s">
        <v>6</v>
      </c>
      <c r="G36" s="77"/>
      <c r="H36" s="77"/>
      <c r="I36" s="77"/>
      <c r="J36" s="83"/>
      <c r="K36" s="132"/>
      <c r="L36" s="133"/>
      <c r="M36" s="107"/>
      <c r="N36" s="107"/>
      <c r="O36" s="107"/>
      <c r="P36" s="107"/>
      <c r="Q36" s="107"/>
      <c r="R36" s="102"/>
    </row>
    <row r="37" spans="1:18" ht="17.25" customHeight="1" x14ac:dyDescent="0.2">
      <c r="A37" s="70">
        <v>21</v>
      </c>
      <c r="B37" s="71">
        <v>21</v>
      </c>
      <c r="C37" s="79"/>
      <c r="D37" s="80"/>
      <c r="E37" s="81"/>
      <c r="F37" s="82" t="s">
        <v>6</v>
      </c>
      <c r="G37" s="77"/>
      <c r="H37" s="77"/>
      <c r="I37" s="77"/>
      <c r="J37" s="83"/>
      <c r="K37" s="132"/>
      <c r="L37" s="133"/>
      <c r="M37" s="107"/>
      <c r="N37" s="107"/>
      <c r="O37" s="107"/>
      <c r="P37" s="107"/>
      <c r="Q37" s="107"/>
      <c r="R37" s="102"/>
    </row>
    <row r="38" spans="1:18" ht="17.25" customHeight="1" x14ac:dyDescent="0.2">
      <c r="A38" s="70">
        <v>22</v>
      </c>
      <c r="B38" s="71">
        <v>22</v>
      </c>
      <c r="C38" s="79"/>
      <c r="D38" s="80"/>
      <c r="E38" s="81"/>
      <c r="F38" s="82" t="s">
        <v>6</v>
      </c>
      <c r="G38" s="77"/>
      <c r="H38" s="77"/>
      <c r="I38" s="77"/>
      <c r="J38" s="83"/>
      <c r="K38" s="132"/>
      <c r="L38" s="133"/>
      <c r="M38" s="107"/>
      <c r="N38" s="107"/>
      <c r="O38" s="107"/>
      <c r="P38" s="107"/>
      <c r="Q38" s="107"/>
      <c r="R38" s="102"/>
    </row>
    <row r="39" spans="1:18" ht="17.25" customHeight="1" x14ac:dyDescent="0.2">
      <c r="A39" s="70">
        <v>23</v>
      </c>
      <c r="B39" s="71">
        <v>23</v>
      </c>
      <c r="C39" s="79"/>
      <c r="D39" s="80"/>
      <c r="E39" s="81"/>
      <c r="F39" s="82" t="s">
        <v>6</v>
      </c>
      <c r="G39" s="77"/>
      <c r="H39" s="77"/>
      <c r="I39" s="77"/>
      <c r="J39" s="83"/>
      <c r="K39" s="132"/>
      <c r="L39" s="133"/>
      <c r="M39" s="107"/>
      <c r="N39" s="107"/>
      <c r="O39" s="107"/>
      <c r="P39" s="107"/>
      <c r="Q39" s="107"/>
      <c r="R39" s="102"/>
    </row>
    <row r="40" spans="1:18" ht="17.25" customHeight="1" x14ac:dyDescent="0.2">
      <c r="A40" s="70">
        <v>24</v>
      </c>
      <c r="B40" s="71">
        <v>24</v>
      </c>
      <c r="C40" s="79"/>
      <c r="D40" s="80"/>
      <c r="E40" s="81"/>
      <c r="F40" s="82" t="s">
        <v>6</v>
      </c>
      <c r="G40" s="77"/>
      <c r="H40" s="77"/>
      <c r="I40" s="77"/>
      <c r="J40" s="83"/>
      <c r="K40" s="132"/>
      <c r="L40" s="133"/>
      <c r="M40" s="107"/>
      <c r="N40" s="107"/>
      <c r="O40" s="107"/>
      <c r="P40" s="107"/>
      <c r="Q40" s="107"/>
      <c r="R40" s="102"/>
    </row>
    <row r="41" spans="1:18" ht="17.25" customHeight="1" x14ac:dyDescent="0.2">
      <c r="A41" s="70">
        <v>25</v>
      </c>
      <c r="B41" s="71">
        <v>25</v>
      </c>
      <c r="C41" s="79"/>
      <c r="D41" s="80"/>
      <c r="E41" s="81"/>
      <c r="F41" s="82" t="s">
        <v>6</v>
      </c>
      <c r="G41" s="77"/>
      <c r="H41" s="77"/>
      <c r="I41" s="77"/>
      <c r="J41" s="83"/>
      <c r="K41" s="132"/>
      <c r="L41" s="133"/>
      <c r="M41" s="107"/>
      <c r="N41" s="107"/>
      <c r="O41" s="107"/>
      <c r="P41" s="107"/>
      <c r="Q41" s="107"/>
      <c r="R41" s="102"/>
    </row>
    <row r="42" spans="1:18" ht="17.25" customHeight="1" x14ac:dyDescent="0.2">
      <c r="A42" s="70">
        <v>26</v>
      </c>
      <c r="B42" s="71">
        <v>26</v>
      </c>
      <c r="C42" s="79"/>
      <c r="D42" s="80"/>
      <c r="E42" s="81"/>
      <c r="F42" s="82" t="s">
        <v>6</v>
      </c>
      <c r="G42" s="77"/>
      <c r="H42" s="77"/>
      <c r="I42" s="77"/>
      <c r="J42" s="83"/>
      <c r="K42" s="132"/>
      <c r="L42" s="133"/>
      <c r="M42" s="107"/>
      <c r="N42" s="107"/>
      <c r="O42" s="107"/>
      <c r="P42" s="107"/>
      <c r="Q42" s="107"/>
      <c r="R42" s="102"/>
    </row>
    <row r="43" spans="1:18" ht="17.25" customHeight="1" x14ac:dyDescent="0.2">
      <c r="A43" s="70">
        <v>27</v>
      </c>
      <c r="B43" s="71">
        <v>27</v>
      </c>
      <c r="C43" s="79"/>
      <c r="D43" s="80"/>
      <c r="E43" s="81"/>
      <c r="F43" s="82" t="s">
        <v>6</v>
      </c>
      <c r="G43" s="77"/>
      <c r="H43" s="77"/>
      <c r="I43" s="77"/>
      <c r="J43" s="83"/>
      <c r="K43" s="132"/>
      <c r="L43" s="133"/>
      <c r="M43" s="107"/>
      <c r="N43" s="107"/>
      <c r="O43" s="107"/>
      <c r="P43" s="107"/>
      <c r="Q43" s="107"/>
      <c r="R43" s="102"/>
    </row>
    <row r="44" spans="1:18" ht="17.25" customHeight="1" x14ac:dyDescent="0.2">
      <c r="A44" s="70">
        <v>28</v>
      </c>
      <c r="B44" s="71">
        <v>28</v>
      </c>
      <c r="C44" s="79"/>
      <c r="D44" s="80"/>
      <c r="E44" s="81"/>
      <c r="F44" s="82" t="s">
        <v>6</v>
      </c>
      <c r="G44" s="77"/>
      <c r="H44" s="77"/>
      <c r="I44" s="77"/>
      <c r="J44" s="83"/>
      <c r="K44" s="132"/>
      <c r="L44" s="133"/>
      <c r="M44" s="107"/>
      <c r="N44" s="107"/>
      <c r="O44" s="107"/>
      <c r="P44" s="107"/>
      <c r="Q44" s="107"/>
      <c r="R44" s="102"/>
    </row>
    <row r="45" spans="1:18" ht="17.25" customHeight="1" x14ac:dyDescent="0.2">
      <c r="A45" s="70">
        <v>29</v>
      </c>
      <c r="B45" s="71">
        <v>29</v>
      </c>
      <c r="C45" s="79"/>
      <c r="D45" s="80"/>
      <c r="E45" s="81"/>
      <c r="F45" s="82" t="s">
        <v>6</v>
      </c>
      <c r="G45" s="77"/>
      <c r="H45" s="77"/>
      <c r="I45" s="77"/>
      <c r="J45" s="83"/>
      <c r="K45" s="132"/>
      <c r="L45" s="133"/>
      <c r="M45" s="107"/>
      <c r="N45" s="107"/>
      <c r="O45" s="107"/>
      <c r="P45" s="107"/>
      <c r="Q45" s="107"/>
      <c r="R45" s="102"/>
    </row>
    <row r="46" spans="1:18" ht="17.25" customHeight="1" x14ac:dyDescent="0.2">
      <c r="A46" s="70">
        <v>30</v>
      </c>
      <c r="B46" s="71">
        <v>30</v>
      </c>
      <c r="C46" s="79"/>
      <c r="D46" s="84"/>
      <c r="E46" s="85"/>
      <c r="F46" s="86" t="s">
        <v>6</v>
      </c>
      <c r="G46" s="77"/>
      <c r="H46" s="77"/>
      <c r="I46" s="77"/>
      <c r="J46" s="83"/>
      <c r="K46" s="132"/>
      <c r="L46" s="133"/>
      <c r="M46" s="107"/>
      <c r="N46" s="107"/>
      <c r="O46" s="107"/>
      <c r="P46" s="107"/>
      <c r="Q46" s="108"/>
      <c r="R46" s="103"/>
    </row>
    <row r="47" spans="1:18" ht="17.25" customHeight="1" x14ac:dyDescent="0.2">
      <c r="A47" s="70">
        <v>31</v>
      </c>
      <c r="B47" s="71">
        <v>31</v>
      </c>
      <c r="C47" s="79"/>
      <c r="D47" s="87"/>
      <c r="E47" s="81"/>
      <c r="F47" s="82" t="s">
        <v>6</v>
      </c>
      <c r="G47" s="77"/>
      <c r="H47" s="77"/>
      <c r="I47" s="77"/>
      <c r="J47" s="83"/>
      <c r="K47" s="132"/>
      <c r="L47" s="133"/>
      <c r="M47" s="107"/>
      <c r="N47" s="107"/>
      <c r="O47" s="107"/>
      <c r="P47" s="107"/>
      <c r="Q47" s="107"/>
      <c r="R47" s="104"/>
    </row>
    <row r="48" spans="1:18" ht="17.25" customHeight="1" x14ac:dyDescent="0.2">
      <c r="A48" s="70">
        <v>32</v>
      </c>
      <c r="B48" s="71">
        <v>32</v>
      </c>
      <c r="C48" s="79"/>
      <c r="D48" s="87"/>
      <c r="E48" s="81"/>
      <c r="F48" s="82" t="s">
        <v>6</v>
      </c>
      <c r="G48" s="77"/>
      <c r="H48" s="77"/>
      <c r="I48" s="77"/>
      <c r="J48" s="83"/>
      <c r="K48" s="132"/>
      <c r="L48" s="133"/>
      <c r="M48" s="107"/>
      <c r="N48" s="107"/>
      <c r="O48" s="107"/>
      <c r="P48" s="107"/>
      <c r="Q48" s="107"/>
      <c r="R48" s="104"/>
    </row>
    <row r="49" spans="1:18" ht="17.25" customHeight="1" x14ac:dyDescent="0.2">
      <c r="A49" s="70">
        <v>33</v>
      </c>
      <c r="B49" s="71">
        <v>33</v>
      </c>
      <c r="C49" s="79"/>
      <c r="D49" s="87"/>
      <c r="E49" s="81"/>
      <c r="F49" s="82" t="s">
        <v>6</v>
      </c>
      <c r="G49" s="77"/>
      <c r="H49" s="77"/>
      <c r="I49" s="77"/>
      <c r="J49" s="83"/>
      <c r="K49" s="132"/>
      <c r="L49" s="133"/>
      <c r="M49" s="107"/>
      <c r="N49" s="107"/>
      <c r="O49" s="107"/>
      <c r="P49" s="107"/>
      <c r="Q49" s="107"/>
      <c r="R49" s="104"/>
    </row>
    <row r="50" spans="1:18" ht="17.25" customHeight="1" x14ac:dyDescent="0.2">
      <c r="A50" s="70">
        <v>34</v>
      </c>
      <c r="B50" s="71">
        <v>34</v>
      </c>
      <c r="C50" s="79"/>
      <c r="D50" s="87"/>
      <c r="E50" s="81"/>
      <c r="F50" s="82" t="s">
        <v>6</v>
      </c>
      <c r="G50" s="77"/>
      <c r="H50" s="77"/>
      <c r="I50" s="77"/>
      <c r="J50" s="83"/>
      <c r="K50" s="132"/>
      <c r="L50" s="133"/>
      <c r="M50" s="107"/>
      <c r="N50" s="107"/>
      <c r="O50" s="107"/>
      <c r="P50" s="107"/>
      <c r="Q50" s="107"/>
      <c r="R50" s="104"/>
    </row>
    <row r="51" spans="1:18" ht="17.25" customHeight="1" x14ac:dyDescent="0.2">
      <c r="A51" s="70">
        <v>35</v>
      </c>
      <c r="B51" s="71">
        <v>35</v>
      </c>
      <c r="C51" s="79"/>
      <c r="D51" s="87"/>
      <c r="E51" s="81"/>
      <c r="F51" s="82" t="s">
        <v>6</v>
      </c>
      <c r="G51" s="77"/>
      <c r="H51" s="77"/>
      <c r="I51" s="77"/>
      <c r="J51" s="83"/>
      <c r="K51" s="132"/>
      <c r="L51" s="133"/>
      <c r="M51" s="107"/>
      <c r="N51" s="107"/>
      <c r="O51" s="107"/>
      <c r="P51" s="107"/>
      <c r="Q51" s="107"/>
      <c r="R51" s="104"/>
    </row>
    <row r="52" spans="1:18" ht="17.25" customHeight="1" x14ac:dyDescent="0.2">
      <c r="A52" s="70">
        <v>36</v>
      </c>
      <c r="B52" s="71">
        <v>36</v>
      </c>
      <c r="C52" s="79"/>
      <c r="D52" s="87"/>
      <c r="E52" s="81"/>
      <c r="F52" s="82" t="s">
        <v>6</v>
      </c>
      <c r="G52" s="77"/>
      <c r="H52" s="77"/>
      <c r="I52" s="77"/>
      <c r="J52" s="83"/>
      <c r="K52" s="132"/>
      <c r="L52" s="133"/>
      <c r="M52" s="107"/>
      <c r="N52" s="107"/>
      <c r="O52" s="107"/>
      <c r="P52" s="107"/>
      <c r="Q52" s="107"/>
      <c r="R52" s="104"/>
    </row>
    <row r="53" spans="1:18" ht="17.25" customHeight="1" x14ac:dyDescent="0.2">
      <c r="A53" s="70">
        <v>37</v>
      </c>
      <c r="B53" s="71">
        <v>37</v>
      </c>
      <c r="C53" s="79"/>
      <c r="D53" s="87"/>
      <c r="E53" s="81"/>
      <c r="F53" s="82" t="s">
        <v>6</v>
      </c>
      <c r="G53" s="77"/>
      <c r="H53" s="77"/>
      <c r="I53" s="77"/>
      <c r="J53" s="83"/>
      <c r="K53" s="132"/>
      <c r="L53" s="133"/>
      <c r="M53" s="107"/>
      <c r="N53" s="107"/>
      <c r="O53" s="107"/>
      <c r="P53" s="107"/>
      <c r="Q53" s="107"/>
      <c r="R53" s="104"/>
    </row>
    <row r="54" spans="1:18" ht="17.25" customHeight="1" x14ac:dyDescent="0.2">
      <c r="A54" s="70">
        <v>38</v>
      </c>
      <c r="B54" s="71">
        <v>38</v>
      </c>
      <c r="C54" s="79"/>
      <c r="D54" s="87"/>
      <c r="E54" s="81"/>
      <c r="F54" s="82" t="s">
        <v>6</v>
      </c>
      <c r="G54" s="77"/>
      <c r="H54" s="77"/>
      <c r="I54" s="77"/>
      <c r="J54" s="83"/>
      <c r="K54" s="132"/>
      <c r="L54" s="133"/>
      <c r="M54" s="107"/>
      <c r="N54" s="107"/>
      <c r="O54" s="107"/>
      <c r="P54" s="107"/>
      <c r="Q54" s="107"/>
      <c r="R54" s="104"/>
    </row>
    <row r="55" spans="1:18" ht="17.25" customHeight="1" x14ac:dyDescent="0.2">
      <c r="A55" s="70">
        <v>39</v>
      </c>
      <c r="B55" s="71">
        <v>39</v>
      </c>
      <c r="C55" s="79"/>
      <c r="D55" s="87"/>
      <c r="E55" s="81"/>
      <c r="F55" s="82" t="s">
        <v>6</v>
      </c>
      <c r="G55" s="77"/>
      <c r="H55" s="77"/>
      <c r="I55" s="77"/>
      <c r="J55" s="83"/>
      <c r="K55" s="132"/>
      <c r="L55" s="133"/>
      <c r="M55" s="107"/>
      <c r="N55" s="107"/>
      <c r="O55" s="107"/>
      <c r="P55" s="107"/>
      <c r="Q55" s="107"/>
      <c r="R55" s="104"/>
    </row>
    <row r="56" spans="1:18" ht="17.25" customHeight="1" x14ac:dyDescent="0.2">
      <c r="A56" s="70">
        <v>40</v>
      </c>
      <c r="B56" s="71">
        <v>40</v>
      </c>
      <c r="C56" s="79"/>
      <c r="D56" s="87"/>
      <c r="E56" s="81"/>
      <c r="F56" s="82" t="s">
        <v>6</v>
      </c>
      <c r="G56" s="77"/>
      <c r="H56" s="77"/>
      <c r="I56" s="77"/>
      <c r="J56" s="83"/>
      <c r="K56" s="132"/>
      <c r="L56" s="133"/>
      <c r="M56" s="107"/>
      <c r="N56" s="107"/>
      <c r="O56" s="107"/>
      <c r="P56" s="107"/>
      <c r="Q56" s="107"/>
      <c r="R56" s="104"/>
    </row>
    <row r="57" spans="1:18" ht="17.25" customHeight="1" x14ac:dyDescent="0.2">
      <c r="A57" s="70">
        <v>41</v>
      </c>
      <c r="B57" s="71">
        <v>41</v>
      </c>
      <c r="C57" s="79"/>
      <c r="D57" s="87"/>
      <c r="E57" s="81"/>
      <c r="F57" s="82" t="s">
        <v>6</v>
      </c>
      <c r="G57" s="77"/>
      <c r="H57" s="77"/>
      <c r="I57" s="77"/>
      <c r="J57" s="83"/>
      <c r="K57" s="132"/>
      <c r="L57" s="133"/>
      <c r="M57" s="107"/>
      <c r="N57" s="107"/>
      <c r="O57" s="107"/>
      <c r="P57" s="107"/>
      <c r="Q57" s="107"/>
      <c r="R57" s="104"/>
    </row>
    <row r="58" spans="1:18" ht="17.25" customHeight="1" x14ac:dyDescent="0.2">
      <c r="A58" s="70">
        <v>42</v>
      </c>
      <c r="B58" s="71">
        <v>42</v>
      </c>
      <c r="C58" s="79"/>
      <c r="D58" s="87"/>
      <c r="E58" s="81"/>
      <c r="F58" s="82" t="s">
        <v>6</v>
      </c>
      <c r="G58" s="77"/>
      <c r="H58" s="77"/>
      <c r="I58" s="77"/>
      <c r="J58" s="83"/>
      <c r="K58" s="132"/>
      <c r="L58" s="133"/>
      <c r="M58" s="107"/>
      <c r="N58" s="107"/>
      <c r="O58" s="107"/>
      <c r="P58" s="107"/>
      <c r="Q58" s="107"/>
      <c r="R58" s="104"/>
    </row>
    <row r="59" spans="1:18" ht="17.25" customHeight="1" x14ac:dyDescent="0.2">
      <c r="A59" s="70">
        <v>43</v>
      </c>
      <c r="B59" s="71">
        <v>43</v>
      </c>
      <c r="C59" s="79"/>
      <c r="D59" s="87"/>
      <c r="E59" s="81"/>
      <c r="F59" s="82" t="s">
        <v>6</v>
      </c>
      <c r="G59" s="77"/>
      <c r="H59" s="77"/>
      <c r="I59" s="77"/>
      <c r="J59" s="83"/>
      <c r="K59" s="132"/>
      <c r="L59" s="133"/>
      <c r="M59" s="107"/>
      <c r="N59" s="107"/>
      <c r="O59" s="107"/>
      <c r="P59" s="107"/>
      <c r="Q59" s="107"/>
      <c r="R59" s="104"/>
    </row>
    <row r="60" spans="1:18" ht="17.25" customHeight="1" x14ac:dyDescent="0.2">
      <c r="A60" s="70">
        <v>44</v>
      </c>
      <c r="B60" s="71">
        <v>44</v>
      </c>
      <c r="C60" s="79"/>
      <c r="D60" s="87"/>
      <c r="E60" s="81"/>
      <c r="F60" s="82" t="s">
        <v>6</v>
      </c>
      <c r="G60" s="77"/>
      <c r="H60" s="77"/>
      <c r="I60" s="77"/>
      <c r="J60" s="83"/>
      <c r="K60" s="132"/>
      <c r="L60" s="133"/>
      <c r="M60" s="107"/>
      <c r="N60" s="107"/>
      <c r="O60" s="107"/>
      <c r="P60" s="107"/>
      <c r="Q60" s="107"/>
      <c r="R60" s="104"/>
    </row>
    <row r="61" spans="1:18" ht="17.25" customHeight="1" x14ac:dyDescent="0.2">
      <c r="A61" s="70">
        <v>45</v>
      </c>
      <c r="B61" s="71">
        <v>45</v>
      </c>
      <c r="C61" s="79"/>
      <c r="D61" s="87"/>
      <c r="E61" s="81"/>
      <c r="F61" s="82" t="s">
        <v>6</v>
      </c>
      <c r="G61" s="77"/>
      <c r="H61" s="77"/>
      <c r="I61" s="77"/>
      <c r="J61" s="83"/>
      <c r="K61" s="132"/>
      <c r="L61" s="133"/>
      <c r="M61" s="107"/>
      <c r="N61" s="107"/>
      <c r="O61" s="107"/>
      <c r="P61" s="107"/>
      <c r="Q61" s="107"/>
      <c r="R61" s="104"/>
    </row>
    <row r="62" spans="1:18" ht="17.25" customHeight="1" x14ac:dyDescent="0.2">
      <c r="A62" s="70">
        <v>46</v>
      </c>
      <c r="B62" s="71">
        <v>46</v>
      </c>
      <c r="C62" s="79"/>
      <c r="D62" s="87"/>
      <c r="E62" s="81"/>
      <c r="F62" s="82" t="s">
        <v>6</v>
      </c>
      <c r="G62" s="77"/>
      <c r="H62" s="77"/>
      <c r="I62" s="77"/>
      <c r="J62" s="83"/>
      <c r="K62" s="132"/>
      <c r="L62" s="133"/>
      <c r="M62" s="107"/>
      <c r="N62" s="107"/>
      <c r="O62" s="107"/>
      <c r="P62" s="107"/>
      <c r="Q62" s="107"/>
      <c r="R62" s="104"/>
    </row>
    <row r="63" spans="1:18" ht="17.25" customHeight="1" x14ac:dyDescent="0.2">
      <c r="A63" s="70">
        <v>47</v>
      </c>
      <c r="B63" s="71">
        <v>47</v>
      </c>
      <c r="C63" s="79"/>
      <c r="D63" s="87"/>
      <c r="E63" s="81"/>
      <c r="F63" s="82" t="s">
        <v>6</v>
      </c>
      <c r="G63" s="77"/>
      <c r="H63" s="77"/>
      <c r="I63" s="77"/>
      <c r="J63" s="83"/>
      <c r="K63" s="132"/>
      <c r="L63" s="133"/>
      <c r="M63" s="107"/>
      <c r="N63" s="107"/>
      <c r="O63" s="107"/>
      <c r="P63" s="107"/>
      <c r="Q63" s="107"/>
      <c r="R63" s="104"/>
    </row>
    <row r="64" spans="1:18" ht="17.25" customHeight="1" x14ac:dyDescent="0.2">
      <c r="A64" s="70">
        <v>48</v>
      </c>
      <c r="B64" s="71">
        <v>48</v>
      </c>
      <c r="C64" s="79"/>
      <c r="D64" s="87"/>
      <c r="E64" s="81"/>
      <c r="F64" s="82" t="s">
        <v>6</v>
      </c>
      <c r="G64" s="77"/>
      <c r="H64" s="77"/>
      <c r="I64" s="77"/>
      <c r="J64" s="83"/>
      <c r="K64" s="132"/>
      <c r="L64" s="133"/>
      <c r="M64" s="107"/>
      <c r="N64" s="107"/>
      <c r="O64" s="107"/>
      <c r="P64" s="107"/>
      <c r="Q64" s="107"/>
      <c r="R64" s="104"/>
    </row>
    <row r="65" spans="1:18" ht="17.25" customHeight="1" x14ac:dyDescent="0.2">
      <c r="A65" s="70">
        <v>49</v>
      </c>
      <c r="B65" s="71">
        <v>49</v>
      </c>
      <c r="C65" s="79"/>
      <c r="D65" s="87"/>
      <c r="E65" s="81"/>
      <c r="F65" s="82" t="s">
        <v>6</v>
      </c>
      <c r="G65" s="77"/>
      <c r="H65" s="77"/>
      <c r="I65" s="77"/>
      <c r="J65" s="83"/>
      <c r="K65" s="132"/>
      <c r="L65" s="133"/>
      <c r="M65" s="107"/>
      <c r="N65" s="107"/>
      <c r="O65" s="107"/>
      <c r="P65" s="107"/>
      <c r="Q65" s="107"/>
      <c r="R65" s="104"/>
    </row>
    <row r="66" spans="1:18" ht="17.25" customHeight="1" x14ac:dyDescent="0.2">
      <c r="A66" s="70">
        <v>50</v>
      </c>
      <c r="B66" s="71">
        <v>50</v>
      </c>
      <c r="C66" s="79"/>
      <c r="D66" s="87"/>
      <c r="E66" s="81"/>
      <c r="F66" s="82" t="s">
        <v>6</v>
      </c>
      <c r="G66" s="77"/>
      <c r="H66" s="77"/>
      <c r="I66" s="77"/>
      <c r="J66" s="83"/>
      <c r="K66" s="132"/>
      <c r="L66" s="133"/>
      <c r="M66" s="107"/>
      <c r="N66" s="107"/>
      <c r="O66" s="107"/>
      <c r="P66" s="107"/>
      <c r="Q66" s="107"/>
      <c r="R66" s="104"/>
    </row>
    <row r="67" spans="1:18" ht="17.25" customHeight="1" x14ac:dyDescent="0.2">
      <c r="A67" s="70">
        <v>51</v>
      </c>
      <c r="B67" s="71">
        <v>51</v>
      </c>
      <c r="C67" s="79"/>
      <c r="D67" s="87"/>
      <c r="E67" s="81"/>
      <c r="F67" s="82" t="s">
        <v>6</v>
      </c>
      <c r="G67" s="77"/>
      <c r="H67" s="77"/>
      <c r="I67" s="77"/>
      <c r="J67" s="83"/>
      <c r="K67" s="132"/>
      <c r="L67" s="133"/>
      <c r="M67" s="107"/>
      <c r="N67" s="107"/>
      <c r="O67" s="107"/>
      <c r="P67" s="107"/>
      <c r="Q67" s="107"/>
      <c r="R67" s="104"/>
    </row>
    <row r="68" spans="1:18" ht="17.25" customHeight="1" x14ac:dyDescent="0.2">
      <c r="A68" s="70">
        <v>52</v>
      </c>
      <c r="B68" s="71">
        <v>52</v>
      </c>
      <c r="C68" s="79"/>
      <c r="D68" s="87"/>
      <c r="E68" s="81"/>
      <c r="F68" s="82" t="s">
        <v>6</v>
      </c>
      <c r="G68" s="77"/>
      <c r="H68" s="77"/>
      <c r="I68" s="77"/>
      <c r="J68" s="83"/>
      <c r="K68" s="132"/>
      <c r="L68" s="133"/>
      <c r="M68" s="107"/>
      <c r="N68" s="107"/>
      <c r="O68" s="107"/>
      <c r="P68" s="107"/>
      <c r="Q68" s="107"/>
      <c r="R68" s="104"/>
    </row>
    <row r="69" spans="1:18" ht="17.25" customHeight="1" x14ac:dyDescent="0.2">
      <c r="A69" s="70">
        <v>53</v>
      </c>
      <c r="B69" s="71">
        <v>53</v>
      </c>
      <c r="C69" s="79"/>
      <c r="D69" s="87"/>
      <c r="E69" s="81"/>
      <c r="F69" s="82" t="s">
        <v>6</v>
      </c>
      <c r="G69" s="77"/>
      <c r="H69" s="77"/>
      <c r="I69" s="77"/>
      <c r="J69" s="83"/>
      <c r="K69" s="132"/>
      <c r="L69" s="133"/>
      <c r="M69" s="107"/>
      <c r="N69" s="107"/>
      <c r="O69" s="107"/>
      <c r="P69" s="107"/>
      <c r="Q69" s="107"/>
      <c r="R69" s="104"/>
    </row>
    <row r="70" spans="1:18" ht="17.25" customHeight="1" x14ac:dyDescent="0.2">
      <c r="A70" s="70">
        <v>54</v>
      </c>
      <c r="B70" s="71">
        <v>54</v>
      </c>
      <c r="C70" s="79"/>
      <c r="D70" s="87"/>
      <c r="E70" s="81"/>
      <c r="F70" s="82" t="s">
        <v>6</v>
      </c>
      <c r="G70" s="77"/>
      <c r="H70" s="77"/>
      <c r="I70" s="77"/>
      <c r="J70" s="83"/>
      <c r="K70" s="132"/>
      <c r="L70" s="133"/>
      <c r="M70" s="107"/>
      <c r="N70" s="107"/>
      <c r="O70" s="107"/>
      <c r="P70" s="107"/>
      <c r="Q70" s="107"/>
      <c r="R70" s="104"/>
    </row>
    <row r="71" spans="1:18" ht="17.25" customHeight="1" x14ac:dyDescent="0.2">
      <c r="A71" s="70">
        <v>55</v>
      </c>
      <c r="B71" s="71">
        <v>55</v>
      </c>
      <c r="C71" s="79"/>
      <c r="D71" s="87"/>
      <c r="E71" s="81"/>
      <c r="F71" s="82" t="s">
        <v>6</v>
      </c>
      <c r="G71" s="77"/>
      <c r="H71" s="77"/>
      <c r="I71" s="77"/>
      <c r="J71" s="83"/>
      <c r="K71" s="132"/>
      <c r="L71" s="133"/>
      <c r="M71" s="107"/>
      <c r="N71" s="107"/>
      <c r="O71" s="107"/>
      <c r="P71" s="107"/>
      <c r="Q71" s="107"/>
      <c r="R71" s="104"/>
    </row>
    <row r="72" spans="1:18" ht="17.25" customHeight="1" x14ac:dyDescent="0.2">
      <c r="A72" s="70">
        <v>56</v>
      </c>
      <c r="B72" s="71">
        <v>56</v>
      </c>
      <c r="C72" s="79"/>
      <c r="D72" s="87"/>
      <c r="E72" s="81"/>
      <c r="F72" s="82" t="s">
        <v>6</v>
      </c>
      <c r="G72" s="77"/>
      <c r="H72" s="77"/>
      <c r="I72" s="77"/>
      <c r="J72" s="83"/>
      <c r="K72" s="132"/>
      <c r="L72" s="133"/>
      <c r="M72" s="107"/>
      <c r="N72" s="107"/>
      <c r="O72" s="107"/>
      <c r="P72" s="107"/>
      <c r="Q72" s="107"/>
      <c r="R72" s="104"/>
    </row>
    <row r="73" spans="1:18" ht="17.25" customHeight="1" x14ac:dyDescent="0.2">
      <c r="A73" s="70">
        <v>57</v>
      </c>
      <c r="B73" s="71">
        <v>57</v>
      </c>
      <c r="C73" s="79"/>
      <c r="D73" s="87"/>
      <c r="E73" s="81"/>
      <c r="F73" s="82" t="s">
        <v>6</v>
      </c>
      <c r="G73" s="77"/>
      <c r="H73" s="77"/>
      <c r="I73" s="77"/>
      <c r="J73" s="83"/>
      <c r="K73" s="132"/>
      <c r="L73" s="133"/>
      <c r="M73" s="107"/>
      <c r="N73" s="107"/>
      <c r="O73" s="107"/>
      <c r="P73" s="107"/>
      <c r="Q73" s="107"/>
      <c r="R73" s="104"/>
    </row>
    <row r="74" spans="1:18" ht="17.25" customHeight="1" x14ac:dyDescent="0.2">
      <c r="A74" s="70">
        <v>58</v>
      </c>
      <c r="B74" s="71">
        <v>58</v>
      </c>
      <c r="C74" s="79"/>
      <c r="D74" s="87"/>
      <c r="E74" s="81"/>
      <c r="F74" s="82" t="s">
        <v>6</v>
      </c>
      <c r="G74" s="77"/>
      <c r="H74" s="77"/>
      <c r="I74" s="77"/>
      <c r="J74" s="83"/>
      <c r="K74" s="132"/>
      <c r="L74" s="133"/>
      <c r="M74" s="107"/>
      <c r="N74" s="107"/>
      <c r="O74" s="107"/>
      <c r="P74" s="107"/>
      <c r="Q74" s="107"/>
      <c r="R74" s="104"/>
    </row>
    <row r="75" spans="1:18" ht="17.25" customHeight="1" x14ac:dyDescent="0.2">
      <c r="A75" s="70">
        <v>59</v>
      </c>
      <c r="B75" s="71">
        <v>59</v>
      </c>
      <c r="C75" s="79"/>
      <c r="D75" s="87"/>
      <c r="E75" s="81"/>
      <c r="F75" s="82" t="s">
        <v>6</v>
      </c>
      <c r="G75" s="77"/>
      <c r="H75" s="77"/>
      <c r="I75" s="77"/>
      <c r="J75" s="83"/>
      <c r="K75" s="132"/>
      <c r="L75" s="133"/>
      <c r="M75" s="107"/>
      <c r="N75" s="107"/>
      <c r="O75" s="107"/>
      <c r="P75" s="107"/>
      <c r="Q75" s="107"/>
      <c r="R75" s="104"/>
    </row>
    <row r="76" spans="1:18" ht="17.25" customHeight="1" x14ac:dyDescent="0.2">
      <c r="A76" s="70">
        <v>60</v>
      </c>
      <c r="B76" s="71">
        <v>60</v>
      </c>
      <c r="C76" s="79"/>
      <c r="D76" s="87"/>
      <c r="E76" s="81"/>
      <c r="F76" s="82" t="s">
        <v>6</v>
      </c>
      <c r="G76" s="77"/>
      <c r="H76" s="77"/>
      <c r="I76" s="77"/>
      <c r="J76" s="83"/>
      <c r="K76" s="132"/>
      <c r="L76" s="133"/>
      <c r="M76" s="107"/>
      <c r="N76" s="107"/>
      <c r="O76" s="107"/>
      <c r="P76" s="107"/>
      <c r="Q76" s="107"/>
      <c r="R76" s="104"/>
    </row>
    <row r="77" spans="1:18" ht="17.25" customHeight="1" x14ac:dyDescent="0.2">
      <c r="A77" s="70">
        <v>61</v>
      </c>
      <c r="B77" s="71">
        <v>61</v>
      </c>
      <c r="C77" s="79"/>
      <c r="D77" s="87"/>
      <c r="E77" s="81"/>
      <c r="F77" s="82" t="s">
        <v>6</v>
      </c>
      <c r="G77" s="77"/>
      <c r="H77" s="77"/>
      <c r="I77" s="77"/>
      <c r="J77" s="83"/>
      <c r="K77" s="132"/>
      <c r="L77" s="133"/>
      <c r="M77" s="107"/>
      <c r="N77" s="107"/>
      <c r="O77" s="107"/>
      <c r="P77" s="107"/>
      <c r="Q77" s="107"/>
      <c r="R77" s="104"/>
    </row>
    <row r="78" spans="1:18" ht="17.25" customHeight="1" x14ac:dyDescent="0.2">
      <c r="A78" s="70">
        <v>62</v>
      </c>
      <c r="B78" s="71">
        <v>62</v>
      </c>
      <c r="C78" s="79"/>
      <c r="D78" s="87"/>
      <c r="E78" s="81"/>
      <c r="F78" s="82" t="s">
        <v>6</v>
      </c>
      <c r="G78" s="77"/>
      <c r="H78" s="77"/>
      <c r="I78" s="77"/>
      <c r="J78" s="83"/>
      <c r="K78" s="132"/>
      <c r="L78" s="133"/>
      <c r="M78" s="107"/>
      <c r="N78" s="107"/>
      <c r="O78" s="107"/>
      <c r="P78" s="107"/>
      <c r="Q78" s="107"/>
      <c r="R78" s="104"/>
    </row>
    <row r="79" spans="1:18" ht="17.25" customHeight="1" x14ac:dyDescent="0.2">
      <c r="A79" s="70">
        <v>63</v>
      </c>
      <c r="B79" s="71">
        <v>63</v>
      </c>
      <c r="C79" s="79"/>
      <c r="D79" s="87"/>
      <c r="E79" s="81"/>
      <c r="F79" s="82" t="s">
        <v>6</v>
      </c>
      <c r="G79" s="77"/>
      <c r="H79" s="77"/>
      <c r="I79" s="77"/>
      <c r="J79" s="83"/>
      <c r="K79" s="132"/>
      <c r="L79" s="133"/>
      <c r="M79" s="107"/>
      <c r="N79" s="107"/>
      <c r="O79" s="107"/>
      <c r="P79" s="107"/>
      <c r="Q79" s="107"/>
      <c r="R79" s="104"/>
    </row>
    <row r="80" spans="1:18" ht="17.25" customHeight="1" x14ac:dyDescent="0.2">
      <c r="A80" s="70">
        <v>64</v>
      </c>
      <c r="B80" s="71">
        <v>64</v>
      </c>
      <c r="C80" s="79"/>
      <c r="D80" s="87"/>
      <c r="E80" s="81"/>
      <c r="F80" s="82" t="s">
        <v>6</v>
      </c>
      <c r="G80" s="77"/>
      <c r="H80" s="77"/>
      <c r="I80" s="77"/>
      <c r="J80" s="83"/>
      <c r="K80" s="132"/>
      <c r="L80" s="133"/>
      <c r="M80" s="107"/>
      <c r="N80" s="107"/>
      <c r="O80" s="107"/>
      <c r="P80" s="107"/>
      <c r="Q80" s="107"/>
      <c r="R80" s="104"/>
    </row>
    <row r="81" spans="1:18" ht="17.25" customHeight="1" x14ac:dyDescent="0.2">
      <c r="A81" s="70">
        <v>65</v>
      </c>
      <c r="B81" s="71">
        <v>65</v>
      </c>
      <c r="C81" s="79"/>
      <c r="D81" s="87"/>
      <c r="E81" s="81"/>
      <c r="F81" s="82" t="s">
        <v>6</v>
      </c>
      <c r="G81" s="77"/>
      <c r="H81" s="77"/>
      <c r="I81" s="77"/>
      <c r="J81" s="83"/>
      <c r="K81" s="132"/>
      <c r="L81" s="133"/>
      <c r="M81" s="107"/>
      <c r="N81" s="107"/>
      <c r="O81" s="107"/>
      <c r="P81" s="107"/>
      <c r="Q81" s="107"/>
      <c r="R81" s="104"/>
    </row>
    <row r="82" spans="1:18" ht="17.25" customHeight="1" x14ac:dyDescent="0.2">
      <c r="A82" s="70">
        <v>66</v>
      </c>
      <c r="B82" s="71">
        <v>66</v>
      </c>
      <c r="C82" s="79"/>
      <c r="D82" s="87"/>
      <c r="E82" s="81"/>
      <c r="F82" s="82" t="s">
        <v>6</v>
      </c>
      <c r="G82" s="77"/>
      <c r="H82" s="77"/>
      <c r="I82" s="77"/>
      <c r="J82" s="83"/>
      <c r="K82" s="132"/>
      <c r="L82" s="133"/>
      <c r="M82" s="107"/>
      <c r="N82" s="107"/>
      <c r="O82" s="107"/>
      <c r="P82" s="107"/>
      <c r="Q82" s="107"/>
      <c r="R82" s="104"/>
    </row>
    <row r="83" spans="1:18" ht="17.25" customHeight="1" x14ac:dyDescent="0.2">
      <c r="A83" s="70">
        <v>67</v>
      </c>
      <c r="B83" s="71">
        <v>67</v>
      </c>
      <c r="C83" s="79"/>
      <c r="D83" s="87"/>
      <c r="E83" s="81"/>
      <c r="F83" s="82" t="s">
        <v>6</v>
      </c>
      <c r="G83" s="77"/>
      <c r="H83" s="77"/>
      <c r="I83" s="77"/>
      <c r="J83" s="83"/>
      <c r="K83" s="132"/>
      <c r="L83" s="133"/>
      <c r="M83" s="107"/>
      <c r="N83" s="107"/>
      <c r="O83" s="107"/>
      <c r="P83" s="107"/>
      <c r="Q83" s="107"/>
      <c r="R83" s="104"/>
    </row>
    <row r="84" spans="1:18" ht="17.25" customHeight="1" x14ac:dyDescent="0.2">
      <c r="A84" s="70">
        <v>68</v>
      </c>
      <c r="B84" s="71">
        <v>68</v>
      </c>
      <c r="C84" s="79"/>
      <c r="D84" s="87"/>
      <c r="E84" s="81"/>
      <c r="F84" s="82" t="s">
        <v>6</v>
      </c>
      <c r="G84" s="77"/>
      <c r="H84" s="77"/>
      <c r="I84" s="77"/>
      <c r="J84" s="83"/>
      <c r="K84" s="132"/>
      <c r="L84" s="133"/>
      <c r="M84" s="107"/>
      <c r="N84" s="107"/>
      <c r="O84" s="107"/>
      <c r="P84" s="107"/>
      <c r="Q84" s="107"/>
      <c r="R84" s="104"/>
    </row>
    <row r="85" spans="1:18" ht="17.25" customHeight="1" x14ac:dyDescent="0.2">
      <c r="A85" s="70">
        <v>69</v>
      </c>
      <c r="B85" s="71">
        <v>69</v>
      </c>
      <c r="C85" s="79"/>
      <c r="D85" s="87"/>
      <c r="E85" s="81"/>
      <c r="F85" s="82" t="s">
        <v>6</v>
      </c>
      <c r="G85" s="77"/>
      <c r="H85" s="77"/>
      <c r="I85" s="77"/>
      <c r="J85" s="83"/>
      <c r="K85" s="132"/>
      <c r="L85" s="133"/>
      <c r="M85" s="107"/>
      <c r="N85" s="107"/>
      <c r="O85" s="107"/>
      <c r="P85" s="107"/>
      <c r="Q85" s="107"/>
      <c r="R85" s="104"/>
    </row>
    <row r="86" spans="1:18" ht="17.25" customHeight="1" x14ac:dyDescent="0.2">
      <c r="A86" s="70">
        <v>70</v>
      </c>
      <c r="B86" s="71">
        <v>70</v>
      </c>
      <c r="C86" s="79"/>
      <c r="D86" s="87"/>
      <c r="E86" s="81"/>
      <c r="F86" s="82" t="s">
        <v>6</v>
      </c>
      <c r="G86" s="77"/>
      <c r="H86" s="77"/>
      <c r="I86" s="77"/>
      <c r="J86" s="83"/>
      <c r="K86" s="132"/>
      <c r="L86" s="133"/>
      <c r="M86" s="107"/>
      <c r="N86" s="107"/>
      <c r="O86" s="107"/>
      <c r="P86" s="107"/>
      <c r="Q86" s="107"/>
      <c r="R86" s="104"/>
    </row>
    <row r="87" spans="1:18" ht="17.25" customHeight="1" x14ac:dyDescent="0.2">
      <c r="A87" s="70">
        <v>71</v>
      </c>
      <c r="B87" s="71">
        <v>71</v>
      </c>
      <c r="C87" s="79"/>
      <c r="D87" s="87"/>
      <c r="E87" s="81"/>
      <c r="F87" s="82" t="s">
        <v>6</v>
      </c>
      <c r="G87" s="77"/>
      <c r="H87" s="77"/>
      <c r="I87" s="77"/>
      <c r="J87" s="83"/>
      <c r="K87" s="132"/>
      <c r="L87" s="133"/>
      <c r="M87" s="107"/>
      <c r="N87" s="107"/>
      <c r="O87" s="107"/>
      <c r="P87" s="107"/>
      <c r="Q87" s="107"/>
      <c r="R87" s="104"/>
    </row>
    <row r="88" spans="1:18" ht="17.25" customHeight="1" x14ac:dyDescent="0.2">
      <c r="A88" s="70">
        <v>72</v>
      </c>
      <c r="B88" s="71">
        <v>72</v>
      </c>
      <c r="C88" s="79"/>
      <c r="D88" s="87"/>
      <c r="E88" s="81"/>
      <c r="F88" s="82" t="s">
        <v>6</v>
      </c>
      <c r="G88" s="77"/>
      <c r="H88" s="77"/>
      <c r="I88" s="77"/>
      <c r="J88" s="83"/>
      <c r="K88" s="132"/>
      <c r="L88" s="133"/>
      <c r="M88" s="107"/>
      <c r="N88" s="107"/>
      <c r="O88" s="107"/>
      <c r="P88" s="107"/>
      <c r="Q88" s="107"/>
      <c r="R88" s="104"/>
    </row>
    <row r="89" spans="1:18" ht="17.25" customHeight="1" x14ac:dyDescent="0.2">
      <c r="A89" s="70">
        <v>73</v>
      </c>
      <c r="B89" s="71">
        <v>73</v>
      </c>
      <c r="C89" s="79"/>
      <c r="D89" s="87"/>
      <c r="E89" s="81"/>
      <c r="F89" s="82" t="s">
        <v>6</v>
      </c>
      <c r="G89" s="77"/>
      <c r="H89" s="77"/>
      <c r="I89" s="77"/>
      <c r="J89" s="83"/>
      <c r="K89" s="132"/>
      <c r="L89" s="133"/>
      <c r="M89" s="107"/>
      <c r="N89" s="107"/>
      <c r="O89" s="107"/>
      <c r="P89" s="107"/>
      <c r="Q89" s="107"/>
      <c r="R89" s="104"/>
    </row>
    <row r="90" spans="1:18" ht="17.25" customHeight="1" x14ac:dyDescent="0.2">
      <c r="A90" s="70">
        <v>74</v>
      </c>
      <c r="B90" s="71">
        <v>74</v>
      </c>
      <c r="C90" s="79"/>
      <c r="D90" s="87"/>
      <c r="E90" s="81"/>
      <c r="F90" s="82" t="s">
        <v>6</v>
      </c>
      <c r="G90" s="77"/>
      <c r="H90" s="77"/>
      <c r="I90" s="77"/>
      <c r="J90" s="83"/>
      <c r="K90" s="132"/>
      <c r="L90" s="133"/>
      <c r="M90" s="107"/>
      <c r="N90" s="107"/>
      <c r="O90" s="107"/>
      <c r="P90" s="107"/>
      <c r="Q90" s="107"/>
      <c r="R90" s="104"/>
    </row>
    <row r="91" spans="1:18" ht="17.25" customHeight="1" thickBot="1" x14ac:dyDescent="0.25">
      <c r="A91" s="70">
        <v>75</v>
      </c>
      <c r="B91" s="71">
        <v>75</v>
      </c>
      <c r="C91" s="88"/>
      <c r="D91" s="84"/>
      <c r="E91" s="85"/>
      <c r="F91" s="86" t="s">
        <v>6</v>
      </c>
      <c r="G91" s="89"/>
      <c r="H91" s="89"/>
      <c r="I91" s="89"/>
      <c r="J91" s="90"/>
      <c r="K91" s="134"/>
      <c r="L91" s="135"/>
      <c r="M91" s="108"/>
      <c r="N91" s="108"/>
      <c r="O91" s="108"/>
      <c r="P91" s="108"/>
      <c r="Q91" s="108"/>
      <c r="R91" s="103"/>
    </row>
    <row r="92" spans="1:18" x14ac:dyDescent="0.2">
      <c r="A92" s="72"/>
      <c r="B92" s="71"/>
      <c r="C92" s="65"/>
      <c r="D92" s="66"/>
      <c r="E92" s="66"/>
      <c r="F92" s="66"/>
      <c r="G92" s="66"/>
      <c r="H92" s="66"/>
      <c r="I92" s="66"/>
      <c r="J92" s="66"/>
      <c r="K92" s="66"/>
      <c r="L92" s="67"/>
      <c r="M92" s="67"/>
      <c r="N92" s="67"/>
      <c r="O92" s="67"/>
      <c r="P92" s="67"/>
      <c r="Q92" s="67"/>
      <c r="R92" s="67"/>
    </row>
    <row r="93" spans="1:18" x14ac:dyDescent="0.2">
      <c r="A93" s="72"/>
    </row>
    <row r="94" spans="1:18" x14ac:dyDescent="0.2">
      <c r="A94" s="72"/>
    </row>
    <row r="95" spans="1:18" x14ac:dyDescent="0.2">
      <c r="A95" s="72"/>
    </row>
    <row r="96" spans="1:18" x14ac:dyDescent="0.2">
      <c r="A96" s="72"/>
    </row>
    <row r="97" spans="1:1" x14ac:dyDescent="0.2">
      <c r="A97" s="72"/>
    </row>
    <row r="98" spans="1:1" x14ac:dyDescent="0.2">
      <c r="A98" s="72"/>
    </row>
    <row r="99" spans="1:1" x14ac:dyDescent="0.2">
      <c r="A99" s="72"/>
    </row>
    <row r="100" spans="1:1" x14ac:dyDescent="0.2">
      <c r="A100" s="72"/>
    </row>
    <row r="101" spans="1:1" x14ac:dyDescent="0.2">
      <c r="A101" s="72"/>
    </row>
    <row r="102" spans="1:1" x14ac:dyDescent="0.2">
      <c r="A102" s="72"/>
    </row>
    <row r="103" spans="1:1" x14ac:dyDescent="0.2">
      <c r="A103" s="72"/>
    </row>
    <row r="104" spans="1:1" x14ac:dyDescent="0.2">
      <c r="A104" s="72"/>
    </row>
    <row r="105" spans="1:1" x14ac:dyDescent="0.2">
      <c r="A105" s="72"/>
    </row>
    <row r="106" spans="1:1" x14ac:dyDescent="0.2">
      <c r="A106" s="72"/>
    </row>
    <row r="107" spans="1:1" x14ac:dyDescent="0.2">
      <c r="A107" s="72"/>
    </row>
    <row r="108" spans="1:1" x14ac:dyDescent="0.2">
      <c r="A108" s="72"/>
    </row>
    <row r="109" spans="1:1" x14ac:dyDescent="0.2">
      <c r="A109" s="72"/>
    </row>
    <row r="110" spans="1:1" x14ac:dyDescent="0.2">
      <c r="A110" s="72"/>
    </row>
    <row r="111" spans="1:1" x14ac:dyDescent="0.2">
      <c r="A111" s="72"/>
    </row>
    <row r="112" spans="1:1" x14ac:dyDescent="0.2">
      <c r="A112" s="72"/>
    </row>
    <row r="113" spans="1:1" x14ac:dyDescent="0.2">
      <c r="A113" s="72"/>
    </row>
    <row r="114" spans="1:1" x14ac:dyDescent="0.2">
      <c r="A114" s="72"/>
    </row>
    <row r="115" spans="1:1" x14ac:dyDescent="0.2">
      <c r="A115" s="72"/>
    </row>
    <row r="116" spans="1:1" x14ac:dyDescent="0.2">
      <c r="A116" s="72"/>
    </row>
    <row r="117" spans="1:1" x14ac:dyDescent="0.2">
      <c r="A117" s="72"/>
    </row>
    <row r="118" spans="1:1" x14ac:dyDescent="0.2">
      <c r="A118" s="72"/>
    </row>
    <row r="119" spans="1:1" x14ac:dyDescent="0.2">
      <c r="A119" s="72"/>
    </row>
    <row r="120" spans="1:1" x14ac:dyDescent="0.2">
      <c r="A120" s="72"/>
    </row>
    <row r="121" spans="1:1" x14ac:dyDescent="0.2">
      <c r="A121" s="72"/>
    </row>
    <row r="122" spans="1:1" x14ac:dyDescent="0.2">
      <c r="A122" s="72"/>
    </row>
    <row r="123" spans="1:1" x14ac:dyDescent="0.2">
      <c r="A123" s="72"/>
    </row>
    <row r="124" spans="1:1" x14ac:dyDescent="0.2">
      <c r="A124" s="72"/>
    </row>
    <row r="125" spans="1:1" x14ac:dyDescent="0.2">
      <c r="A125" s="72"/>
    </row>
    <row r="126" spans="1:1" x14ac:dyDescent="0.2">
      <c r="A126" s="72"/>
    </row>
    <row r="127" spans="1:1" x14ac:dyDescent="0.2">
      <c r="A127" s="72"/>
    </row>
    <row r="128" spans="1:1" x14ac:dyDescent="0.2">
      <c r="A128" s="72"/>
    </row>
    <row r="129" spans="1:1" x14ac:dyDescent="0.2">
      <c r="A129" s="72"/>
    </row>
    <row r="130" spans="1:1" x14ac:dyDescent="0.2">
      <c r="A130" s="72"/>
    </row>
    <row r="131" spans="1:1" x14ac:dyDescent="0.2">
      <c r="A131" s="72"/>
    </row>
    <row r="132" spans="1:1" x14ac:dyDescent="0.2">
      <c r="A132" s="72"/>
    </row>
    <row r="133" spans="1:1" x14ac:dyDescent="0.2">
      <c r="A133" s="72"/>
    </row>
    <row r="134" spans="1:1" x14ac:dyDescent="0.2">
      <c r="A134" s="72"/>
    </row>
    <row r="135" spans="1:1" x14ac:dyDescent="0.2">
      <c r="A135" s="72"/>
    </row>
    <row r="136" spans="1:1" x14ac:dyDescent="0.2">
      <c r="A136" s="72"/>
    </row>
    <row r="137" spans="1:1" x14ac:dyDescent="0.2">
      <c r="A137" s="72"/>
    </row>
    <row r="138" spans="1:1" x14ac:dyDescent="0.2">
      <c r="A138" s="72"/>
    </row>
    <row r="139" spans="1:1" x14ac:dyDescent="0.2">
      <c r="A139" s="72"/>
    </row>
    <row r="140" spans="1:1" x14ac:dyDescent="0.2">
      <c r="A140" s="72"/>
    </row>
    <row r="141" spans="1:1" x14ac:dyDescent="0.2">
      <c r="A141" s="72"/>
    </row>
    <row r="142" spans="1:1" x14ac:dyDescent="0.2">
      <c r="A142" s="72"/>
    </row>
    <row r="143" spans="1:1" x14ac:dyDescent="0.2">
      <c r="A143" s="72"/>
    </row>
    <row r="144" spans="1:1" x14ac:dyDescent="0.2">
      <c r="A144" s="72"/>
    </row>
    <row r="145" spans="1:1" x14ac:dyDescent="0.2">
      <c r="A145" s="72"/>
    </row>
    <row r="146" spans="1:1" x14ac:dyDescent="0.2">
      <c r="A146" s="72"/>
    </row>
    <row r="147" spans="1:1" x14ac:dyDescent="0.2">
      <c r="A147" s="72"/>
    </row>
    <row r="148" spans="1:1" x14ac:dyDescent="0.2">
      <c r="A148" s="72"/>
    </row>
    <row r="149" spans="1:1" x14ac:dyDescent="0.2">
      <c r="A149" s="72"/>
    </row>
    <row r="150" spans="1:1" x14ac:dyDescent="0.2">
      <c r="A150" s="72"/>
    </row>
    <row r="151" spans="1:1" x14ac:dyDescent="0.2">
      <c r="A151" s="72"/>
    </row>
    <row r="152" spans="1:1" x14ac:dyDescent="0.2">
      <c r="A152" s="72"/>
    </row>
    <row r="153" spans="1:1" x14ac:dyDescent="0.2">
      <c r="A153" s="72"/>
    </row>
    <row r="154" spans="1:1" x14ac:dyDescent="0.2">
      <c r="A154" s="72"/>
    </row>
    <row r="155" spans="1:1" x14ac:dyDescent="0.2">
      <c r="A155" s="72"/>
    </row>
    <row r="156" spans="1:1" x14ac:dyDescent="0.2">
      <c r="A156" s="72"/>
    </row>
    <row r="157" spans="1:1" x14ac:dyDescent="0.2">
      <c r="A157" s="72"/>
    </row>
    <row r="158" spans="1:1" x14ac:dyDescent="0.2">
      <c r="A158" s="72"/>
    </row>
    <row r="159" spans="1:1" x14ac:dyDescent="0.2">
      <c r="A159" s="72"/>
    </row>
    <row r="160" spans="1:1" x14ac:dyDescent="0.2">
      <c r="A160" s="72"/>
    </row>
    <row r="161" spans="1:1" x14ac:dyDescent="0.2">
      <c r="A161" s="72"/>
    </row>
    <row r="162" spans="1:1" x14ac:dyDescent="0.2">
      <c r="A162" s="72"/>
    </row>
    <row r="163" spans="1:1" x14ac:dyDescent="0.2">
      <c r="A163" s="72"/>
    </row>
    <row r="164" spans="1:1" x14ac:dyDescent="0.2">
      <c r="A164" s="72"/>
    </row>
    <row r="165" spans="1:1" x14ac:dyDescent="0.2">
      <c r="A165" s="72"/>
    </row>
    <row r="166" spans="1:1" x14ac:dyDescent="0.2">
      <c r="A166" s="72"/>
    </row>
    <row r="167" spans="1:1" x14ac:dyDescent="0.2">
      <c r="A167" s="72"/>
    </row>
    <row r="168" spans="1:1" x14ac:dyDescent="0.2">
      <c r="A168" s="72"/>
    </row>
    <row r="169" spans="1:1" x14ac:dyDescent="0.2">
      <c r="A169" s="72"/>
    </row>
    <row r="170" spans="1:1" x14ac:dyDescent="0.2">
      <c r="A170" s="72"/>
    </row>
    <row r="171" spans="1:1" x14ac:dyDescent="0.2">
      <c r="A171" s="72"/>
    </row>
    <row r="172" spans="1:1" x14ac:dyDescent="0.2">
      <c r="A172" s="72"/>
    </row>
    <row r="173" spans="1:1" x14ac:dyDescent="0.2">
      <c r="A173" s="72"/>
    </row>
    <row r="174" spans="1:1" x14ac:dyDescent="0.2">
      <c r="A174" s="72"/>
    </row>
    <row r="175" spans="1:1" x14ac:dyDescent="0.2">
      <c r="A175" s="72"/>
    </row>
    <row r="176" spans="1:1" x14ac:dyDescent="0.2">
      <c r="A176" s="72"/>
    </row>
    <row r="177" spans="1:1" x14ac:dyDescent="0.2">
      <c r="A177" s="72"/>
    </row>
    <row r="178" spans="1:1" x14ac:dyDescent="0.2">
      <c r="A178" s="72"/>
    </row>
    <row r="179" spans="1:1" x14ac:dyDescent="0.2">
      <c r="A179" s="72"/>
    </row>
    <row r="180" spans="1:1" x14ac:dyDescent="0.2">
      <c r="A180" s="72"/>
    </row>
    <row r="181" spans="1:1" x14ac:dyDescent="0.2">
      <c r="A181" s="72"/>
    </row>
    <row r="182" spans="1:1" x14ac:dyDescent="0.2">
      <c r="A182" s="72"/>
    </row>
    <row r="183" spans="1:1" x14ac:dyDescent="0.2">
      <c r="A183" s="72"/>
    </row>
    <row r="184" spans="1:1" x14ac:dyDescent="0.2">
      <c r="A184" s="72"/>
    </row>
    <row r="185" spans="1:1" x14ac:dyDescent="0.2">
      <c r="A185" s="72"/>
    </row>
    <row r="186" spans="1:1" x14ac:dyDescent="0.2">
      <c r="A186" s="72"/>
    </row>
    <row r="187" spans="1:1" x14ac:dyDescent="0.2">
      <c r="A187" s="72"/>
    </row>
    <row r="188" spans="1:1" x14ac:dyDescent="0.2">
      <c r="A188" s="72"/>
    </row>
    <row r="189" spans="1:1" x14ac:dyDescent="0.2">
      <c r="A189" s="72"/>
    </row>
    <row r="190" spans="1:1" x14ac:dyDescent="0.2">
      <c r="A190" s="72"/>
    </row>
    <row r="191" spans="1:1" x14ac:dyDescent="0.2">
      <c r="A191" s="72"/>
    </row>
    <row r="192" spans="1:1" x14ac:dyDescent="0.2">
      <c r="A192" s="72"/>
    </row>
    <row r="193" spans="1:1" x14ac:dyDescent="0.2">
      <c r="A193" s="72"/>
    </row>
    <row r="194" spans="1:1" x14ac:dyDescent="0.2">
      <c r="A194" s="72"/>
    </row>
    <row r="195" spans="1:1" x14ac:dyDescent="0.2">
      <c r="A195" s="72"/>
    </row>
    <row r="196" spans="1:1" x14ac:dyDescent="0.2">
      <c r="A196" s="72"/>
    </row>
    <row r="197" spans="1:1" x14ac:dyDescent="0.2">
      <c r="A197" s="72"/>
    </row>
    <row r="198" spans="1:1" x14ac:dyDescent="0.2">
      <c r="A198" s="72"/>
    </row>
    <row r="199" spans="1:1" x14ac:dyDescent="0.2">
      <c r="A199" s="72"/>
    </row>
    <row r="200" spans="1:1" x14ac:dyDescent="0.2">
      <c r="A200" s="72"/>
    </row>
    <row r="201" spans="1:1" x14ac:dyDescent="0.2">
      <c r="A201" s="72"/>
    </row>
    <row r="202" spans="1:1" x14ac:dyDescent="0.2">
      <c r="A202" s="72"/>
    </row>
    <row r="203" spans="1:1" x14ac:dyDescent="0.2">
      <c r="A203" s="72"/>
    </row>
    <row r="204" spans="1:1" x14ac:dyDescent="0.2">
      <c r="A204" s="72"/>
    </row>
    <row r="205" spans="1:1" x14ac:dyDescent="0.2">
      <c r="A205" s="72"/>
    </row>
    <row r="206" spans="1:1" x14ac:dyDescent="0.2">
      <c r="A206" s="72"/>
    </row>
    <row r="207" spans="1:1" x14ac:dyDescent="0.2">
      <c r="A207" s="72"/>
    </row>
    <row r="208" spans="1:1" x14ac:dyDescent="0.2">
      <c r="A208" s="72"/>
    </row>
    <row r="209" spans="1:1" x14ac:dyDescent="0.2">
      <c r="A209" s="72"/>
    </row>
    <row r="210" spans="1:1" x14ac:dyDescent="0.2">
      <c r="A210" s="72"/>
    </row>
    <row r="211" spans="1:1" x14ac:dyDescent="0.2">
      <c r="A211" s="72"/>
    </row>
    <row r="212" spans="1:1" x14ac:dyDescent="0.2">
      <c r="A212" s="72"/>
    </row>
    <row r="213" spans="1:1" x14ac:dyDescent="0.2">
      <c r="A213" s="72"/>
    </row>
    <row r="214" spans="1:1" x14ac:dyDescent="0.2">
      <c r="A214" s="72"/>
    </row>
    <row r="215" spans="1:1" x14ac:dyDescent="0.2">
      <c r="A215" s="72"/>
    </row>
    <row r="216" spans="1:1" x14ac:dyDescent="0.2">
      <c r="A216" s="72"/>
    </row>
  </sheetData>
  <sheetProtection password="FE4F" sheet="1" objects="1" scenarios="1" selectLockedCells="1"/>
  <mergeCells count="89">
    <mergeCell ref="K90:L90"/>
    <mergeCell ref="K91:L91"/>
    <mergeCell ref="K85:L85"/>
    <mergeCell ref="K86:L86"/>
    <mergeCell ref="K87:L87"/>
    <mergeCell ref="K88:L88"/>
    <mergeCell ref="K89:L89"/>
    <mergeCell ref="K80:L80"/>
    <mergeCell ref="K81:L81"/>
    <mergeCell ref="K82:L82"/>
    <mergeCell ref="K83:L83"/>
    <mergeCell ref="K84:L84"/>
    <mergeCell ref="K75:L75"/>
    <mergeCell ref="K76:L76"/>
    <mergeCell ref="K77:L77"/>
    <mergeCell ref="K78:L78"/>
    <mergeCell ref="K79:L79"/>
    <mergeCell ref="K70:L70"/>
    <mergeCell ref="K71:L71"/>
    <mergeCell ref="K72:L72"/>
    <mergeCell ref="K73:L73"/>
    <mergeCell ref="K74:L74"/>
    <mergeCell ref="K65:L65"/>
    <mergeCell ref="K66:L66"/>
    <mergeCell ref="K67:L67"/>
    <mergeCell ref="K68:L68"/>
    <mergeCell ref="K69:L69"/>
    <mergeCell ref="K60:L60"/>
    <mergeCell ref="K61:L61"/>
    <mergeCell ref="K62:L62"/>
    <mergeCell ref="K63:L63"/>
    <mergeCell ref="K64:L64"/>
    <mergeCell ref="K55:L55"/>
    <mergeCell ref="K56:L56"/>
    <mergeCell ref="K57:L57"/>
    <mergeCell ref="K58:L58"/>
    <mergeCell ref="K59:L59"/>
    <mergeCell ref="K50:L50"/>
    <mergeCell ref="K51:L51"/>
    <mergeCell ref="K52:L52"/>
    <mergeCell ref="K53:L53"/>
    <mergeCell ref="K54:L54"/>
    <mergeCell ref="K45:L45"/>
    <mergeCell ref="K46:L46"/>
    <mergeCell ref="K47:L47"/>
    <mergeCell ref="K48:L48"/>
    <mergeCell ref="K49:L49"/>
    <mergeCell ref="K40:L40"/>
    <mergeCell ref="K41:L41"/>
    <mergeCell ref="K42:L42"/>
    <mergeCell ref="K43:L43"/>
    <mergeCell ref="K44:L44"/>
    <mergeCell ref="K35:L35"/>
    <mergeCell ref="K36:L36"/>
    <mergeCell ref="K37:L37"/>
    <mergeCell ref="K38:L38"/>
    <mergeCell ref="K39:L39"/>
    <mergeCell ref="K30:L30"/>
    <mergeCell ref="K31:L31"/>
    <mergeCell ref="K32:L32"/>
    <mergeCell ref="K33:L33"/>
    <mergeCell ref="K34:L34"/>
    <mergeCell ref="K25:L25"/>
    <mergeCell ref="K26:L26"/>
    <mergeCell ref="K27:L27"/>
    <mergeCell ref="K28:L28"/>
    <mergeCell ref="K29:L29"/>
    <mergeCell ref="K20:L20"/>
    <mergeCell ref="K21:L21"/>
    <mergeCell ref="K22:L22"/>
    <mergeCell ref="K23:L23"/>
    <mergeCell ref="K24:L24"/>
    <mergeCell ref="K15:L15"/>
    <mergeCell ref="K16:L16"/>
    <mergeCell ref="K17:L17"/>
    <mergeCell ref="K18:L18"/>
    <mergeCell ref="K19:L19"/>
    <mergeCell ref="P10:Q10"/>
    <mergeCell ref="P12:Q12"/>
    <mergeCell ref="E10:F10"/>
    <mergeCell ref="E12:F12"/>
    <mergeCell ref="C14:J14"/>
    <mergeCell ref="K14:Q14"/>
    <mergeCell ref="E8:F8"/>
    <mergeCell ref="E6:F6"/>
    <mergeCell ref="E4:F4"/>
    <mergeCell ref="P6:Q6"/>
    <mergeCell ref="P8:Q8"/>
    <mergeCell ref="O2:R4"/>
  </mergeCells>
  <conditionalFormatting sqref="F17:F91 P6:Q6 E12:F12">
    <cfRule type="notContainsText" dxfId="1" priority="3" operator="notContains" text="dd/mm/yyyy">
      <formula>ISERROR(SEARCH("dd/mm/yyyy",E6))</formula>
    </cfRule>
    <cfRule type="containsText" dxfId="0" priority="4" operator="containsText" text="dd/mm/yyyy">
      <formula>NOT(ISERROR(SEARCH("dd/mm/yyyy",E6)))</formula>
    </cfRule>
  </conditionalFormatting>
  <dataValidations xWindow="1041" yWindow="584" count="19">
    <dataValidation type="list" allowBlank="1" showInputMessage="1" showErrorMessage="1" sqref="P17:P91">
      <formula1>List_Height</formula1>
    </dataValidation>
    <dataValidation type="list" allowBlank="1" showInputMessage="1" showErrorMessage="1" sqref="Q17:Q91">
      <formula1>List_Weight</formula1>
    </dataValidation>
    <dataValidation type="list" allowBlank="1" showInputMessage="1" showErrorMessage="1" sqref="N17:N91">
      <formula1>List_RentalDays</formula1>
    </dataValidation>
    <dataValidation type="list" allowBlank="1" showInputMessage="1" showErrorMessage="1" sqref="M17:M91">
      <formula1>List_Clothing</formula1>
    </dataValidation>
    <dataValidation type="list" allowBlank="1" showInputMessage="1" showErrorMessage="1" sqref="K17:L91">
      <formula1>List_RentalType</formula1>
    </dataValidation>
    <dataValidation type="list" allowBlank="1" showInputMessage="1" showErrorMessage="1" sqref="I8">
      <formula1>Lessontime</formula1>
    </dataValidation>
    <dataValidation type="list" allowBlank="1" showInputMessage="1" showErrorMessage="1" sqref="C17:C91">
      <formula1>List_PersonType</formula1>
    </dataValidation>
    <dataValidation type="list" allowBlank="1" showInputMessage="1" showErrorMessage="1" sqref="G17:G91">
      <formula1>List_ProductType</formula1>
    </dataValidation>
    <dataValidation type="date" operator="lessThan" allowBlank="1" showInputMessage="1" showErrorMessage="1" error="Please enter date of birth in correct format dd/mm/yy" sqref="F17:F91">
      <formula1>41275</formula1>
    </dataValidation>
    <dataValidation type="date" allowBlank="1" showInputMessage="1" showErrorMessage="1" error="Please enter lift ticket start date dd/mm/yy" sqref="I4">
      <formula1>41804</formula1>
      <formula2>41943</formula2>
    </dataValidation>
    <dataValidation type="date" allowBlank="1" showInputMessage="1" showErrorMessage="1" error="Please enter lift ticket end date dd/mm/yy" sqref="H12 I6 H10">
      <formula1>41579</formula1>
      <formula2>41943</formula2>
    </dataValidation>
    <dataValidation type="list" allowBlank="1" showInputMessage="1" showErrorMessage="1" prompt="Please ensure this selection corresponds to lesson ability level." sqref="O17:O91">
      <formula1>List_RentalAbility</formula1>
    </dataValidation>
    <dataValidation type="list" allowBlank="1" showInputMessage="1" showErrorMessage="1" error="Please enter lift ticket start date dd/mm/yy" sqref="H4">
      <formula1>List_LessonTime</formula1>
    </dataValidation>
    <dataValidation type="list" allowBlank="1" showInputMessage="1" showErrorMessage="1" sqref="P8:Q8">
      <formula1>List_RentalLocation</formula1>
    </dataValidation>
    <dataValidation type="list" allowBlank="1" showInputMessage="1" showErrorMessage="1" sqref="P12:Q12">
      <formula1>List_DropoffTime</formula1>
    </dataValidation>
    <dataValidation type="list" allowBlank="1" showInputMessage="1" showErrorMessage="1" error="Please enter lift ticket end date dd/mm/yy" sqref="H8 H6">
      <formula1>List_ExtraLessonTime</formula1>
    </dataValidation>
    <dataValidation type="list" allowBlank="1" showInputMessage="1" showErrorMessage="1" sqref="H17:H91">
      <formula1>List_LessonAbility</formula1>
    </dataValidation>
    <dataValidation type="list" allowBlank="1" showInputMessage="1" showErrorMessage="1" sqref="I17:I91">
      <formula1>List_LessonDuration</formula1>
    </dataValidation>
    <dataValidation type="list" allowBlank="1" showInputMessage="1" showErrorMessage="1" sqref="P10:Q10">
      <formula1>List_PickupTime</formula1>
    </dataValidation>
  </dataValidations>
  <hyperlinks>
    <hyperlink ref="O2:R4" r:id="rId1" display="http://www.bullerholidays.com.au/school-and-group-bookings/group-booking-application/"/>
  </hyperlinks>
  <printOptions gridLines="1"/>
  <pageMargins left="0.19685039370078741" right="0.19685039370078741" top="0.31496062992125984" bottom="0.23622047244094491" header="0.27559055118110237" footer="0.15748031496062992"/>
  <pageSetup paperSize="8" scale="52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V34"/>
  <sheetViews>
    <sheetView workbookViewId="0">
      <selection activeCell="C21" sqref="C21"/>
    </sheetView>
  </sheetViews>
  <sheetFormatPr defaultRowHeight="12.75" x14ac:dyDescent="0.2"/>
  <cols>
    <col min="1" max="1" width="16" style="6" bestFit="1" customWidth="1"/>
    <col min="2" max="2" width="26.42578125" style="6" bestFit="1" customWidth="1"/>
    <col min="3" max="3" width="25.140625" style="6" bestFit="1" customWidth="1"/>
    <col min="4" max="4" width="15.7109375" style="6" bestFit="1" customWidth="1"/>
    <col min="5" max="5" width="12.5703125" style="6" bestFit="1" customWidth="1"/>
    <col min="6" max="6" width="14.85546875" style="6" bestFit="1" customWidth="1"/>
    <col min="7" max="7" width="8.140625" style="6" bestFit="1" customWidth="1"/>
    <col min="8" max="8" width="9" style="6" bestFit="1" customWidth="1"/>
    <col min="9" max="9" width="23.28515625" style="6" customWidth="1"/>
    <col min="10" max="10" width="11.85546875" style="6" bestFit="1" customWidth="1"/>
    <col min="11" max="11" width="10.28515625" style="6" bestFit="1" customWidth="1"/>
    <col min="12" max="12" width="25.7109375" style="6" bestFit="1" customWidth="1"/>
    <col min="13" max="13" width="13.85546875" style="6" bestFit="1" customWidth="1"/>
    <col min="14" max="14" width="9.140625" style="6"/>
    <col min="15" max="15" width="10.140625" style="6" customWidth="1"/>
    <col min="16" max="16" width="22.42578125" style="6" bestFit="1" customWidth="1"/>
    <col min="17" max="17" width="11.7109375" style="6" bestFit="1" customWidth="1"/>
    <col min="18" max="16384" width="9.140625" style="6"/>
  </cols>
  <sheetData>
    <row r="2" spans="1:22" ht="27" x14ac:dyDescent="0.2">
      <c r="A2" s="4"/>
      <c r="B2" s="4"/>
      <c r="C2" s="4"/>
      <c r="D2" s="4"/>
      <c r="E2" s="4"/>
      <c r="F2" s="4"/>
      <c r="G2" s="4"/>
      <c r="H2" s="4"/>
      <c r="I2" s="5" t="s">
        <v>8</v>
      </c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2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2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ht="18" x14ac:dyDescent="0.2">
      <c r="A5" s="7"/>
      <c r="B5" s="8" t="s">
        <v>47</v>
      </c>
      <c r="C5" s="7"/>
      <c r="D5" s="7"/>
      <c r="E5" s="7"/>
      <c r="F5" s="7"/>
      <c r="G5" s="9"/>
      <c r="H5" s="7"/>
      <c r="I5" s="8" t="s">
        <v>48</v>
      </c>
      <c r="J5" s="10"/>
      <c r="K5" s="10"/>
      <c r="L5" s="11"/>
      <c r="M5" s="10"/>
      <c r="N5" s="10"/>
      <c r="O5" s="7"/>
      <c r="P5" s="7"/>
      <c r="Q5" s="7"/>
      <c r="R5" s="7"/>
      <c r="S5" s="7"/>
      <c r="T5" s="7"/>
      <c r="U5" s="7"/>
      <c r="V5" s="7"/>
    </row>
    <row r="6" spans="1:22" x14ac:dyDescent="0.2">
      <c r="A6" s="12"/>
      <c r="B6" s="12"/>
      <c r="C6" s="12"/>
      <c r="D6" s="12"/>
      <c r="E6" s="12"/>
      <c r="F6" s="12"/>
      <c r="G6" s="13"/>
      <c r="H6" s="12"/>
      <c r="I6" s="14"/>
      <c r="J6" s="14"/>
      <c r="K6" s="14"/>
      <c r="L6" s="14"/>
      <c r="M6" s="14"/>
      <c r="N6" s="14"/>
      <c r="O6" s="12"/>
      <c r="P6" s="12"/>
      <c r="Q6" s="12"/>
      <c r="R6" s="12"/>
      <c r="S6" s="12"/>
      <c r="T6" s="12"/>
      <c r="U6" s="12"/>
      <c r="V6" s="12"/>
    </row>
    <row r="7" spans="1:22" ht="51" x14ac:dyDescent="0.2">
      <c r="A7" s="15" t="s">
        <v>87</v>
      </c>
      <c r="B7" s="16" t="s">
        <v>45</v>
      </c>
      <c r="C7" s="15" t="s">
        <v>55</v>
      </c>
      <c r="D7" s="15" t="s">
        <v>88</v>
      </c>
      <c r="E7" s="15" t="s">
        <v>59</v>
      </c>
      <c r="F7" s="25" t="s">
        <v>89</v>
      </c>
      <c r="G7" s="26" t="s">
        <v>64</v>
      </c>
      <c r="H7" s="24" t="s">
        <v>65</v>
      </c>
      <c r="I7" s="16" t="s">
        <v>7</v>
      </c>
      <c r="J7" s="16" t="s">
        <v>9</v>
      </c>
      <c r="K7" s="16" t="s">
        <v>10</v>
      </c>
      <c r="L7" s="16" t="s">
        <v>11</v>
      </c>
      <c r="M7" s="16" t="s">
        <v>36</v>
      </c>
      <c r="N7" s="16" t="s">
        <v>35</v>
      </c>
      <c r="O7" s="17" t="s">
        <v>90</v>
      </c>
      <c r="P7" s="16" t="s">
        <v>43</v>
      </c>
      <c r="Q7" s="16"/>
      <c r="R7" s="16"/>
      <c r="S7" s="15"/>
      <c r="T7" s="4"/>
      <c r="U7" s="4"/>
      <c r="V7" s="4"/>
    </row>
    <row r="8" spans="1:22" x14ac:dyDescent="0.2">
      <c r="A8" s="15"/>
      <c r="B8" s="16"/>
      <c r="C8" s="15"/>
      <c r="D8" s="15"/>
      <c r="E8" s="15"/>
      <c r="F8" s="25"/>
      <c r="G8" s="26"/>
      <c r="H8" s="20"/>
      <c r="I8" s="16"/>
      <c r="J8" s="16"/>
      <c r="K8" s="16"/>
      <c r="L8" s="16"/>
      <c r="M8" s="16"/>
      <c r="N8" s="16"/>
      <c r="O8" s="16"/>
      <c r="P8" s="16"/>
      <c r="Q8" s="16"/>
      <c r="R8" s="16"/>
      <c r="S8" s="15"/>
      <c r="T8" s="4"/>
      <c r="U8" s="4"/>
      <c r="V8" s="4"/>
    </row>
    <row r="9" spans="1:22" x14ac:dyDescent="0.2">
      <c r="A9" s="4" t="s">
        <v>68</v>
      </c>
      <c r="B9" s="18" t="s">
        <v>70</v>
      </c>
      <c r="C9" s="18" t="s">
        <v>56</v>
      </c>
      <c r="D9" s="18" t="s">
        <v>49</v>
      </c>
      <c r="E9" s="18"/>
      <c r="F9" s="2" t="s">
        <v>91</v>
      </c>
      <c r="G9" s="27" t="s">
        <v>91</v>
      </c>
      <c r="H9" s="3">
        <v>0.375</v>
      </c>
      <c r="I9" s="18" t="s">
        <v>83</v>
      </c>
      <c r="J9" s="18" t="s">
        <v>12</v>
      </c>
      <c r="K9" s="18" t="s">
        <v>21</v>
      </c>
      <c r="L9" s="18" t="s">
        <v>66</v>
      </c>
      <c r="M9" s="18" t="s">
        <v>39</v>
      </c>
      <c r="N9" s="18" t="s">
        <v>49</v>
      </c>
      <c r="O9" s="19">
        <v>0.33333333333333331</v>
      </c>
      <c r="P9" s="18" t="s">
        <v>41</v>
      </c>
      <c r="Q9" s="19"/>
      <c r="R9" s="18"/>
      <c r="S9" s="4"/>
      <c r="T9" s="4"/>
      <c r="U9" s="4"/>
      <c r="V9" s="4"/>
    </row>
    <row r="10" spans="1:22" x14ac:dyDescent="0.2">
      <c r="A10" s="4" t="s">
        <v>69</v>
      </c>
      <c r="B10" s="18" t="s">
        <v>77</v>
      </c>
      <c r="C10" s="18" t="s">
        <v>57</v>
      </c>
      <c r="D10" s="18" t="s">
        <v>50</v>
      </c>
      <c r="E10" s="18"/>
      <c r="F10" s="2" t="s">
        <v>92</v>
      </c>
      <c r="G10" s="28" t="s">
        <v>92</v>
      </c>
      <c r="H10" s="3">
        <v>0.45833333333333331</v>
      </c>
      <c r="I10" s="18" t="s">
        <v>84</v>
      </c>
      <c r="J10" s="18" t="s">
        <v>13</v>
      </c>
      <c r="K10" s="18" t="s">
        <v>22</v>
      </c>
      <c r="L10" s="18" t="s">
        <v>116</v>
      </c>
      <c r="M10" s="18" t="s">
        <v>75</v>
      </c>
      <c r="N10" s="18" t="s">
        <v>50</v>
      </c>
      <c r="O10" s="19">
        <v>0.35416666666666669</v>
      </c>
      <c r="P10" s="18" t="s">
        <v>78</v>
      </c>
      <c r="Q10" s="19"/>
      <c r="R10" s="18"/>
      <c r="S10" s="4"/>
      <c r="T10" s="4"/>
      <c r="U10" s="4"/>
      <c r="V10" s="4"/>
    </row>
    <row r="11" spans="1:22" x14ac:dyDescent="0.2">
      <c r="A11" s="4" t="s">
        <v>73</v>
      </c>
      <c r="B11" s="18" t="s">
        <v>71</v>
      </c>
      <c r="C11" s="18" t="s">
        <v>58</v>
      </c>
      <c r="D11" s="18" t="s">
        <v>51</v>
      </c>
      <c r="E11" s="18"/>
      <c r="G11" s="22"/>
      <c r="H11" s="3">
        <v>0.5625</v>
      </c>
      <c r="I11" s="18" t="s">
        <v>85</v>
      </c>
      <c r="J11" s="18" t="s">
        <v>14</v>
      </c>
      <c r="K11" s="18" t="s">
        <v>23</v>
      </c>
      <c r="L11" s="18"/>
      <c r="M11" s="18"/>
      <c r="N11" s="18" t="s">
        <v>51</v>
      </c>
      <c r="O11" s="19">
        <v>0.375</v>
      </c>
      <c r="P11" s="18" t="s">
        <v>40</v>
      </c>
      <c r="Q11" s="19"/>
      <c r="R11" s="18"/>
      <c r="S11" s="4"/>
      <c r="T11" s="4"/>
      <c r="U11" s="4"/>
      <c r="V11" s="4"/>
    </row>
    <row r="12" spans="1:22" x14ac:dyDescent="0.2">
      <c r="A12" s="4" t="s">
        <v>80</v>
      </c>
      <c r="B12" s="18" t="s">
        <v>72</v>
      </c>
      <c r="C12" s="4"/>
      <c r="D12" s="18" t="s">
        <v>37</v>
      </c>
      <c r="E12" s="18"/>
      <c r="G12" s="22"/>
      <c r="H12" s="2"/>
      <c r="I12" s="18" t="s">
        <v>86</v>
      </c>
      <c r="J12" s="18" t="s">
        <v>15</v>
      </c>
      <c r="K12" s="18" t="s">
        <v>24</v>
      </c>
      <c r="L12" s="18"/>
      <c r="M12" s="18"/>
      <c r="N12" s="18" t="s">
        <v>37</v>
      </c>
      <c r="O12" s="19">
        <v>0.39583333333333331</v>
      </c>
      <c r="P12" s="18" t="s">
        <v>42</v>
      </c>
      <c r="Q12" s="19"/>
      <c r="R12" s="18"/>
      <c r="S12" s="4"/>
      <c r="T12" s="4"/>
      <c r="U12" s="4"/>
      <c r="V12" s="4"/>
    </row>
    <row r="13" spans="1:22" x14ac:dyDescent="0.2">
      <c r="A13" s="4"/>
      <c r="B13" s="18" t="s">
        <v>81</v>
      </c>
      <c r="C13" s="4"/>
      <c r="D13" s="18" t="s">
        <v>38</v>
      </c>
      <c r="E13" s="18"/>
      <c r="G13" s="22"/>
      <c r="H13" s="3">
        <v>0.45833333333333331</v>
      </c>
      <c r="I13" s="18"/>
      <c r="J13" s="18" t="s">
        <v>16</v>
      </c>
      <c r="K13" s="18" t="s">
        <v>25</v>
      </c>
      <c r="L13" s="18"/>
      <c r="M13" s="18"/>
      <c r="N13" s="18" t="s">
        <v>38</v>
      </c>
      <c r="O13" s="19">
        <v>0.41666666666666669</v>
      </c>
      <c r="P13" s="4"/>
      <c r="Q13" s="19"/>
      <c r="R13" s="4"/>
      <c r="S13" s="4"/>
      <c r="T13" s="4"/>
      <c r="U13" s="4"/>
      <c r="V13" s="4"/>
    </row>
    <row r="14" spans="1:22" x14ac:dyDescent="0.2">
      <c r="A14" s="4"/>
      <c r="B14" s="18" t="s">
        <v>82</v>
      </c>
      <c r="C14" s="4"/>
      <c r="D14" s="18" t="s">
        <v>52</v>
      </c>
      <c r="E14" s="18"/>
      <c r="G14" s="22"/>
      <c r="H14" s="3">
        <v>0.5625</v>
      </c>
      <c r="I14" s="18"/>
      <c r="J14" s="18" t="s">
        <v>17</v>
      </c>
      <c r="K14" s="18" t="s">
        <v>26</v>
      </c>
      <c r="L14" s="18"/>
      <c r="M14" s="18"/>
      <c r="N14" s="18" t="s">
        <v>52</v>
      </c>
      <c r="O14" s="19">
        <v>0.4375</v>
      </c>
      <c r="P14" s="4"/>
      <c r="Q14" s="19"/>
      <c r="R14" s="4"/>
      <c r="S14" s="4"/>
      <c r="T14" s="4"/>
      <c r="U14" s="4"/>
      <c r="V14" s="4"/>
    </row>
    <row r="15" spans="1:22" x14ac:dyDescent="0.2">
      <c r="A15" s="4"/>
      <c r="B15" s="18" t="s">
        <v>118</v>
      </c>
      <c r="C15" s="4"/>
      <c r="D15" s="18" t="s">
        <v>53</v>
      </c>
      <c r="E15" s="18"/>
      <c r="F15" s="18"/>
      <c r="G15" s="22"/>
      <c r="H15" s="22"/>
      <c r="I15" s="18"/>
      <c r="J15" s="18" t="s">
        <v>18</v>
      </c>
      <c r="K15" s="18" t="s">
        <v>27</v>
      </c>
      <c r="L15" s="18"/>
      <c r="M15" s="18"/>
      <c r="N15" s="18" t="s">
        <v>53</v>
      </c>
      <c r="O15" s="19">
        <v>0.45833333333333331</v>
      </c>
      <c r="P15" s="18"/>
      <c r="Q15" s="19"/>
      <c r="R15" s="4"/>
      <c r="S15" s="4"/>
      <c r="T15" s="4"/>
      <c r="U15" s="4"/>
      <c r="V15" s="4"/>
    </row>
    <row r="16" spans="1:22" x14ac:dyDescent="0.2">
      <c r="A16" s="4"/>
      <c r="B16" s="22" t="s">
        <v>119</v>
      </c>
      <c r="C16" s="4"/>
      <c r="D16" s="4"/>
      <c r="E16" s="4"/>
      <c r="F16" s="4"/>
      <c r="G16" s="23"/>
      <c r="H16" s="21"/>
      <c r="I16" s="18"/>
      <c r="J16" s="18" t="s">
        <v>19</v>
      </c>
      <c r="K16" s="18" t="s">
        <v>28</v>
      </c>
      <c r="L16" s="18"/>
      <c r="M16" s="18"/>
      <c r="N16" s="18"/>
      <c r="O16" s="19">
        <v>0.47916666666666669</v>
      </c>
      <c r="P16" s="18"/>
      <c r="Q16" s="19"/>
      <c r="R16" s="4"/>
      <c r="S16" s="4"/>
      <c r="T16" s="4"/>
      <c r="U16" s="4"/>
      <c r="V16" s="4"/>
    </row>
    <row r="17" spans="1:22" x14ac:dyDescent="0.2">
      <c r="A17" s="4"/>
      <c r="B17" s="22" t="s">
        <v>120</v>
      </c>
      <c r="C17" s="4"/>
      <c r="D17" s="4"/>
      <c r="E17" s="4"/>
      <c r="F17" s="4"/>
      <c r="G17" s="23"/>
      <c r="H17" s="21"/>
      <c r="I17" s="18"/>
      <c r="J17" s="18" t="s">
        <v>93</v>
      </c>
      <c r="K17" s="18" t="s">
        <v>29</v>
      </c>
      <c r="L17" s="18"/>
      <c r="M17" s="18"/>
      <c r="N17" s="18"/>
      <c r="O17" s="19">
        <v>0.5</v>
      </c>
      <c r="P17" s="18"/>
      <c r="Q17" s="19"/>
      <c r="R17" s="4"/>
      <c r="S17" s="4"/>
      <c r="T17" s="4"/>
      <c r="U17" s="4"/>
      <c r="V17" s="4"/>
    </row>
    <row r="18" spans="1:22" x14ac:dyDescent="0.2">
      <c r="A18" s="4"/>
      <c r="B18" s="22" t="s">
        <v>121</v>
      </c>
      <c r="C18" s="4"/>
      <c r="D18" s="4"/>
      <c r="E18" s="4"/>
      <c r="F18" s="4"/>
      <c r="G18" s="23"/>
      <c r="H18" s="21"/>
      <c r="I18" s="18"/>
      <c r="J18" s="18" t="s">
        <v>20</v>
      </c>
      <c r="K18" s="18" t="s">
        <v>30</v>
      </c>
      <c r="L18" s="18"/>
      <c r="M18" s="18"/>
      <c r="N18" s="18"/>
      <c r="O18" s="19">
        <v>0.52083333333333337</v>
      </c>
      <c r="P18" s="18"/>
      <c r="Q18" s="19"/>
      <c r="R18" s="4"/>
      <c r="S18" s="4"/>
      <c r="T18" s="4"/>
      <c r="U18" s="4"/>
      <c r="V18" s="4"/>
    </row>
    <row r="19" spans="1:22" x14ac:dyDescent="0.2">
      <c r="A19" s="4"/>
      <c r="B19" s="22" t="s">
        <v>74</v>
      </c>
      <c r="C19" s="4"/>
      <c r="D19" s="4"/>
      <c r="E19" s="4"/>
      <c r="F19" s="4"/>
      <c r="G19" s="4"/>
      <c r="H19" s="3"/>
      <c r="I19" s="18"/>
      <c r="J19" s="18"/>
      <c r="K19" s="18" t="s">
        <v>31</v>
      </c>
      <c r="L19" s="18"/>
      <c r="M19" s="18"/>
      <c r="N19" s="18"/>
      <c r="O19" s="19">
        <v>0.54166666666666663</v>
      </c>
      <c r="P19" s="4"/>
      <c r="Q19" s="19"/>
      <c r="R19" s="4"/>
      <c r="S19" s="4"/>
      <c r="T19" s="4"/>
      <c r="U19" s="4"/>
      <c r="V19" s="4"/>
    </row>
    <row r="20" spans="1:22" x14ac:dyDescent="0.2">
      <c r="A20" s="4"/>
      <c r="B20" s="18"/>
      <c r="C20" s="4"/>
      <c r="D20" s="4"/>
      <c r="E20" s="4"/>
      <c r="F20" s="4"/>
      <c r="G20" s="4"/>
      <c r="H20" s="4"/>
      <c r="I20" s="18"/>
      <c r="J20" s="18"/>
      <c r="K20" s="18" t="s">
        <v>32</v>
      </c>
      <c r="L20" s="18"/>
      <c r="M20" s="18"/>
      <c r="N20" s="18"/>
      <c r="O20" s="19">
        <v>0.5625</v>
      </c>
      <c r="P20" s="4"/>
      <c r="Q20" s="19"/>
      <c r="R20" s="4"/>
      <c r="S20" s="4"/>
      <c r="T20" s="4"/>
      <c r="U20" s="4"/>
      <c r="V20" s="4"/>
    </row>
    <row r="21" spans="1:22" x14ac:dyDescent="0.2">
      <c r="A21" s="4"/>
      <c r="B21" s="4"/>
      <c r="C21" s="4"/>
      <c r="D21" s="4"/>
      <c r="E21" s="4"/>
      <c r="F21" s="4"/>
      <c r="G21" s="4"/>
      <c r="H21" s="4"/>
      <c r="I21" s="18"/>
      <c r="J21" s="18"/>
      <c r="K21" s="18" t="s">
        <v>33</v>
      </c>
      <c r="L21" s="4"/>
      <c r="M21" s="18"/>
      <c r="N21" s="18"/>
      <c r="O21" s="19">
        <v>0.58333333333333337</v>
      </c>
      <c r="P21" s="4"/>
      <c r="Q21" s="19"/>
      <c r="R21" s="4"/>
      <c r="S21" s="4"/>
      <c r="T21" s="4"/>
      <c r="U21" s="4"/>
      <c r="V21" s="4"/>
    </row>
    <row r="22" spans="1:22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19">
        <v>0.60416666666666663</v>
      </c>
      <c r="P22" s="4"/>
      <c r="Q22" s="19"/>
      <c r="R22" s="4"/>
      <c r="S22" s="4"/>
      <c r="T22" s="4"/>
      <c r="U22" s="4"/>
      <c r="V22" s="4"/>
    </row>
    <row r="23" spans="1:22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19">
        <v>0.625</v>
      </c>
      <c r="P23" s="4"/>
      <c r="Q23" s="19"/>
      <c r="R23" s="4"/>
      <c r="S23" s="4"/>
      <c r="T23" s="4"/>
      <c r="U23" s="4"/>
      <c r="V23" s="4"/>
    </row>
    <row r="24" spans="1:22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19">
        <v>0.64583333333333337</v>
      </c>
      <c r="P24" s="4"/>
      <c r="Q24" s="19"/>
      <c r="R24" s="4"/>
      <c r="S24" s="4"/>
      <c r="T24" s="4"/>
      <c r="U24" s="4"/>
      <c r="V24" s="4"/>
    </row>
    <row r="25" spans="1:22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19">
        <v>0.66666666666666696</v>
      </c>
      <c r="P25" s="4"/>
      <c r="Q25" s="19"/>
      <c r="R25" s="4"/>
      <c r="S25" s="4"/>
      <c r="T25" s="4"/>
      <c r="U25" s="4"/>
      <c r="V25" s="4"/>
    </row>
    <row r="26" spans="1:22" x14ac:dyDescent="0.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19">
        <v>0.6875</v>
      </c>
      <c r="P26" s="4"/>
      <c r="Q26" s="19"/>
      <c r="R26" s="4"/>
      <c r="S26" s="4"/>
      <c r="T26" s="4"/>
      <c r="U26" s="4"/>
      <c r="V26" s="4"/>
    </row>
    <row r="27" spans="1:22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19">
        <v>0.70833333333333404</v>
      </c>
      <c r="P27" s="4"/>
      <c r="Q27" s="19"/>
      <c r="R27" s="4"/>
      <c r="S27" s="4"/>
      <c r="T27" s="4"/>
      <c r="U27" s="4"/>
      <c r="V27" s="4"/>
    </row>
    <row r="28" spans="1:22" x14ac:dyDescent="0.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19">
        <v>0.72916666666666663</v>
      </c>
      <c r="P28" s="4"/>
      <c r="Q28" s="19"/>
      <c r="R28" s="4"/>
      <c r="S28" s="4"/>
      <c r="T28" s="4"/>
      <c r="U28" s="4"/>
      <c r="V28" s="4"/>
    </row>
    <row r="29" spans="1:22" x14ac:dyDescent="0.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19">
        <v>0.750000000000001</v>
      </c>
      <c r="P29" s="4"/>
      <c r="Q29" s="19"/>
      <c r="R29" s="4"/>
      <c r="S29" s="4"/>
      <c r="T29" s="4"/>
      <c r="U29" s="4"/>
      <c r="V29" s="4"/>
    </row>
    <row r="30" spans="1:22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19"/>
      <c r="P30" s="4"/>
      <c r="Q30" s="19"/>
      <c r="R30" s="4"/>
      <c r="S30" s="4"/>
      <c r="T30" s="4"/>
      <c r="U30" s="4"/>
      <c r="V30" s="4"/>
    </row>
    <row r="31" spans="1:22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19"/>
      <c r="P31" s="4"/>
      <c r="Q31" s="19"/>
      <c r="R31" s="4"/>
      <c r="S31" s="4"/>
      <c r="T31" s="4"/>
      <c r="U31" s="4"/>
      <c r="V31" s="4"/>
    </row>
    <row r="32" spans="1:22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19"/>
      <c r="P32" s="4"/>
      <c r="Q32" s="19"/>
      <c r="R32" s="4"/>
      <c r="S32" s="4"/>
      <c r="T32" s="4"/>
      <c r="U32" s="4"/>
      <c r="V32" s="4"/>
    </row>
    <row r="33" spans="1:22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19"/>
      <c r="P33" s="4"/>
      <c r="Q33" s="19"/>
      <c r="R33" s="4"/>
      <c r="S33" s="4"/>
      <c r="T33" s="4"/>
      <c r="U33" s="4"/>
      <c r="V33" s="4"/>
    </row>
    <row r="34" spans="1:22" x14ac:dyDescent="0.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19"/>
      <c r="P34" s="4"/>
      <c r="Q34" s="19"/>
      <c r="R34" s="4"/>
      <c r="S34" s="4"/>
      <c r="T34" s="4"/>
      <c r="U34" s="4"/>
      <c r="V34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28</vt:i4>
      </vt:variant>
    </vt:vector>
  </HeadingPairs>
  <TitlesOfParts>
    <vt:vector size="30" baseType="lpstr">
      <vt:lpstr>Booking Form</vt:lpstr>
      <vt:lpstr>Data Definitions</vt:lpstr>
      <vt:lpstr>'Booking Form'!LETaddress</vt:lpstr>
      <vt:lpstr>'Booking Form'!LETdear</vt:lpstr>
      <vt:lpstr>'Booking Form'!LETstart</vt:lpstr>
      <vt:lpstr>List_Clothing</vt:lpstr>
      <vt:lpstr>List_DropoffTime</vt:lpstr>
      <vt:lpstr>List_ExtraLessonTime</vt:lpstr>
      <vt:lpstr>List_Height</vt:lpstr>
      <vt:lpstr>List_LessonAbility</vt:lpstr>
      <vt:lpstr>List_LessonDuration</vt:lpstr>
      <vt:lpstr>List_LessonTime</vt:lpstr>
      <vt:lpstr>List_PersonType</vt:lpstr>
      <vt:lpstr>List_PickupTime</vt:lpstr>
      <vt:lpstr>List_ProductType</vt:lpstr>
      <vt:lpstr>List_RentalAbility</vt:lpstr>
      <vt:lpstr>List_RentalDays</vt:lpstr>
      <vt:lpstr>List_RentalLocation</vt:lpstr>
      <vt:lpstr>List_RentalType</vt:lpstr>
      <vt:lpstr>List_Weight</vt:lpstr>
      <vt:lpstr>List_YesNo</vt:lpstr>
      <vt:lpstr>'Booking Form'!Print_Area</vt:lpstr>
      <vt:lpstr>Var_RntSki</vt:lpstr>
      <vt:lpstr>Var_RntSkiEx</vt:lpstr>
      <vt:lpstr>Var_RntSnb</vt:lpstr>
      <vt:lpstr>Var_RntSnbEx</vt:lpstr>
      <vt:lpstr>Var_TypeAdult</vt:lpstr>
      <vt:lpstr>Var_TypeKids15</vt:lpstr>
      <vt:lpstr>Var_TypeKids7</vt:lpstr>
      <vt:lpstr>Var_TypeTertiary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joel.graham;kal.vanderschalk;nick.druce</dc:creator>
  <cp:lastModifiedBy>Kal van der Schalk</cp:lastModifiedBy>
  <cp:lastPrinted>2013-11-14T03:11:31Z</cp:lastPrinted>
  <dcterms:created xsi:type="dcterms:W3CDTF">2010-08-22T22:09:18Z</dcterms:created>
  <dcterms:modified xsi:type="dcterms:W3CDTF">2018-02-08T05:24:57Z</dcterms:modified>
</cp:coreProperties>
</file>